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127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ata2\MModley\My Documents\LOCAL GRANTS\FY 2015\Lake Dunmore Fern Lake\"/>
    </mc:Choice>
  </mc:AlternateContent>
  <bookViews>
    <workbookView xWindow="0" yWindow="0" windowWidth="28515" windowHeight="12390" tabRatio="599"/>
  </bookViews>
  <sheets>
    <sheet name="StateofLakeStats" sheetId="2" r:id="rId1"/>
    <sheet name="LastWaterbodyandState" sheetId="3" r:id="rId2"/>
    <sheet name="Dumore data" sheetId="1" r:id="rId3"/>
  </sheets>
  <calcPr calcId="162913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" i="3" l="1"/>
  <c r="P4" i="3"/>
  <c r="O4" i="3"/>
  <c r="R4" i="3"/>
  <c r="N4" i="3"/>
  <c r="S4" i="3"/>
  <c r="M11" i="3" l="1"/>
  <c r="M18" i="3"/>
  <c r="M6" i="3"/>
  <c r="M13" i="3"/>
  <c r="M40" i="3"/>
  <c r="M42" i="3"/>
  <c r="M43" i="3"/>
  <c r="M47" i="3"/>
  <c r="M48" i="3"/>
  <c r="M23" i="3"/>
  <c r="M24" i="3"/>
  <c r="M25" i="3"/>
  <c r="M26" i="3"/>
  <c r="M27" i="3"/>
  <c r="M16" i="3"/>
  <c r="M28" i="3"/>
  <c r="M10" i="3"/>
  <c r="M29" i="3"/>
  <c r="M30" i="3"/>
  <c r="M31" i="3"/>
  <c r="M32" i="3"/>
  <c r="M33" i="3"/>
  <c r="M34" i="3"/>
  <c r="M17" i="3"/>
  <c r="M35" i="3"/>
  <c r="M22" i="3"/>
  <c r="M7" i="3"/>
  <c r="M36" i="3"/>
  <c r="M37" i="3"/>
  <c r="M19" i="3"/>
  <c r="M20" i="3"/>
  <c r="M39" i="3"/>
  <c r="M15" i="3"/>
  <c r="M41" i="3"/>
  <c r="M44" i="3"/>
  <c r="M21" i="3"/>
  <c r="M14" i="3"/>
  <c r="M45" i="3"/>
  <c r="M46" i="3"/>
  <c r="M49" i="3"/>
  <c r="M50" i="3"/>
  <c r="M51" i="3"/>
  <c r="M52" i="3"/>
  <c r="M53" i="3"/>
  <c r="M12" i="3"/>
  <c r="Y24" i="2"/>
  <c r="R31" i="2" s="1"/>
  <c r="F24" i="2"/>
  <c r="J24" i="2"/>
  <c r="F23" i="2"/>
  <c r="C28" i="2"/>
  <c r="N22" i="2" l="1"/>
  <c r="N23" i="2"/>
  <c r="M4" i="3"/>
</calcChain>
</file>

<file path=xl/sharedStrings.xml><?xml version="1.0" encoding="utf-8"?>
<sst xmlns="http://schemas.openxmlformats.org/spreadsheetml/2006/main" count="18617" uniqueCount="463">
  <si>
    <t>Date</t>
  </si>
  <si>
    <t>Time</t>
  </si>
  <si>
    <t>Location</t>
  </si>
  <si>
    <t>Other</t>
  </si>
  <si>
    <t>Steward</t>
  </si>
  <si>
    <t>Other Name</t>
  </si>
  <si>
    <t>Boat Type</t>
  </si>
  <si>
    <t>Canoe</t>
  </si>
  <si>
    <t>Kayak</t>
  </si>
  <si>
    <t>Motorboat</t>
  </si>
  <si>
    <t>Motorboat - ballasted</t>
  </si>
  <si>
    <t>Personal Watercraft</t>
  </si>
  <si>
    <t>Rowboat</t>
  </si>
  <si>
    <t>Sailboat</t>
  </si>
  <si>
    <t>Stand-up paddleboard</t>
  </si>
  <si>
    <t>Fishing/Hunting</t>
  </si>
  <si>
    <t>Recreational/Pleasure</t>
  </si>
  <si>
    <t>Water skiing, tubing, wake boarding</t>
  </si>
  <si>
    <t>Other Type Activity</t>
  </si>
  <si>
    <t>Specify Activity</t>
  </si>
  <si>
    <t>Size of group</t>
  </si>
  <si>
    <t>additional people</t>
  </si>
  <si>
    <t>Launch/Retrieve</t>
  </si>
  <si>
    <t>State/Province of Boat</t>
  </si>
  <si>
    <t>Prior BLS Contact</t>
  </si>
  <si>
    <t>AIS spread prevetion steps?</t>
  </si>
  <si>
    <t>Inspected boat</t>
  </si>
  <si>
    <t>Washed Boat</t>
  </si>
  <si>
    <t>Drained Bilge</t>
  </si>
  <si>
    <t>Drained Bait Buckets</t>
  </si>
  <si>
    <t>Drained Livewell</t>
  </si>
  <si>
    <t>Disinfect Livewell</t>
  </si>
  <si>
    <t>Disposed of unused bait</t>
  </si>
  <si>
    <t>Dried boat</t>
  </si>
  <si>
    <t>Was checked at a different inspection site (no decon required)</t>
  </si>
  <si>
    <t>Was decontaminated at a different decon site</t>
  </si>
  <si>
    <t>Other (specify)</t>
  </si>
  <si>
    <t>Organisms found?</t>
  </si>
  <si>
    <t># Invasives in Row</t>
  </si>
  <si>
    <t>Asian Clam</t>
  </si>
  <si>
    <t>Coontail</t>
  </si>
  <si>
    <t>Curly leaf pondweed</t>
  </si>
  <si>
    <t>Eel Grass</t>
  </si>
  <si>
    <t>Elodea</t>
  </si>
  <si>
    <t>Fanwort</t>
  </si>
  <si>
    <t>Grass</t>
  </si>
  <si>
    <t>Hydrilla</t>
  </si>
  <si>
    <t>Eurasian Watermilfoil</t>
  </si>
  <si>
    <t>Native Watermilfoil</t>
  </si>
  <si>
    <t>Unidentified Watermilfoil</t>
  </si>
  <si>
    <t>Variable Leaf Watermilfoil</t>
  </si>
  <si>
    <t>Native pondweed</t>
  </si>
  <si>
    <t>Non-aquatic debris (pine needles, terrestrial leaves, etc.)</t>
  </si>
  <si>
    <t>Spiny Waterflea</t>
  </si>
  <si>
    <t>Waterchestnut</t>
  </si>
  <si>
    <t>Zebra Mussel</t>
  </si>
  <si>
    <t>Other, specify</t>
  </si>
  <si>
    <t>Sample taken?</t>
  </si>
  <si>
    <t>Sticker/Brochure given?</t>
  </si>
  <si>
    <t>Last Waterbody</t>
  </si>
  <si>
    <t>Other, please spell carefully</t>
  </si>
  <si>
    <t>Last Waterbody visited (Town)</t>
  </si>
  <si>
    <t>Last Waterbody visited (State/Province)</t>
  </si>
  <si>
    <t>Next Waterbody</t>
  </si>
  <si>
    <t>Other (specify below)</t>
  </si>
  <si>
    <t>Next waterbody visit (Town)</t>
  </si>
  <si>
    <t>Next waterbody visit (State/Province)</t>
  </si>
  <si>
    <t>Do you support this boat inspection program?</t>
  </si>
  <si>
    <t>Use this space for additional observations, notes, or com...</t>
  </si>
  <si>
    <t>Magoon Bay</t>
  </si>
  <si>
    <t>Todd B</t>
  </si>
  <si>
    <t>Motorboat (including pontoon boats)</t>
  </si>
  <si>
    <t>Launch</t>
  </si>
  <si>
    <t>VT</t>
  </si>
  <si>
    <t>Yes</t>
  </si>
  <si>
    <t>No</t>
  </si>
  <si>
    <t>lake dunmore</t>
  </si>
  <si>
    <t>Lake Dunmore</t>
  </si>
  <si>
    <t>Lake Champlain</t>
  </si>
  <si>
    <t>dunmore</t>
  </si>
  <si>
    <t>Dunmore</t>
  </si>
  <si>
    <t xml:space="preserve">Lake Iroquois   </t>
  </si>
  <si>
    <t>None</t>
  </si>
  <si>
    <t>only uses boat in lake dunmore</t>
  </si>
  <si>
    <t>NY</t>
  </si>
  <si>
    <t>do not know</t>
  </si>
  <si>
    <t>Visitor is undecided</t>
  </si>
  <si>
    <t>Retrieve</t>
  </si>
  <si>
    <t>Chittenden resovoir</t>
  </si>
  <si>
    <t>Not Sure</t>
  </si>
  <si>
    <t>MS (MA)</t>
  </si>
  <si>
    <t>CT</t>
  </si>
  <si>
    <t>Multiple types/numbers in one group (specify)</t>
  </si>
  <si>
    <t>Bristol Pond</t>
  </si>
  <si>
    <t>Bristol</t>
  </si>
  <si>
    <t xml:space="preserve">Connecticut River   </t>
  </si>
  <si>
    <t>Did not inspect</t>
  </si>
  <si>
    <t>Visitor does not know</t>
  </si>
  <si>
    <t>only uses boat in lake dunmore and otter creek</t>
  </si>
  <si>
    <t>otter creek</t>
  </si>
  <si>
    <t>Sunset Lake</t>
  </si>
  <si>
    <t>Milfoil, Eurasian</t>
  </si>
  <si>
    <t>He intentionally picked the milfoil?</t>
  </si>
  <si>
    <t>Lake Bomoseen</t>
  </si>
  <si>
    <t xml:space="preserve">Bristol Pond   </t>
  </si>
  <si>
    <t>NH</t>
  </si>
  <si>
    <t xml:space="preserve">Atlantic Ocean   </t>
  </si>
  <si>
    <t>Misc. Rivers</t>
  </si>
  <si>
    <t>Newfound Lake</t>
  </si>
  <si>
    <t>wax</t>
  </si>
  <si>
    <t>Dead Creek</t>
  </si>
  <si>
    <t>Greeters should have authority to check boats.</t>
  </si>
  <si>
    <t>Fern lake</t>
  </si>
  <si>
    <t>Fern Lake</t>
  </si>
  <si>
    <t>The boater states that water clarity appears improved from years passed at Lake Dunmore.</t>
  </si>
  <si>
    <t>Lake St. Catherine</t>
  </si>
  <si>
    <t>TX</t>
  </si>
  <si>
    <t>OH</t>
  </si>
  <si>
    <t>chittenden resovoir</t>
  </si>
  <si>
    <t>Goshen Dam</t>
  </si>
  <si>
    <t>Lake Bomoseen; st catherine</t>
  </si>
  <si>
    <t>St. Catherine</t>
  </si>
  <si>
    <t>Berlin pond</t>
  </si>
  <si>
    <t>Rikkter pond</t>
  </si>
  <si>
    <t xml:space="preserve">Shelburne Pond   </t>
  </si>
  <si>
    <t>Milfoil harvesters should have nets and bouys around area actively harvesting milfoil.  The nets sho</t>
  </si>
  <si>
    <t>Lemon fair</t>
  </si>
  <si>
    <t>Dock</t>
  </si>
  <si>
    <t>Colchester Pond</t>
  </si>
  <si>
    <t>Boater wants greeter to enforce and ticket unlawful parking at boat access.</t>
  </si>
  <si>
    <t>salisbury</t>
  </si>
  <si>
    <t>Went over program early in week. No live bait.</t>
  </si>
  <si>
    <t>Salisbury</t>
  </si>
  <si>
    <t>Local marina taking out for repair. Will return to Dunmore. No other body of water. The</t>
  </si>
  <si>
    <t>Didn't Ask</t>
  </si>
  <si>
    <t>Local marina taking out for repairs. Said they were bringing back to same spot. I</t>
  </si>
  <si>
    <t>Did not ask</t>
  </si>
  <si>
    <t>Met w greeter on Friday. Went over program.i inspected boat n boater drained bilge tank.</t>
  </si>
  <si>
    <t>Marine picking up boat for repair. Will return. Boat is here for the summer</t>
  </si>
  <si>
    <t>Locals, keep boat at local marina. Been sitting there for winter. Only go to Dunmore.</t>
  </si>
  <si>
    <t>Fish w only lures, no live bait. Fishes at Dunmore in summer. Aware of program.</t>
  </si>
  <si>
    <t>Been in storage, will stay at Dunmore only.</t>
  </si>
  <si>
    <t>No live bait. Just fishes here.</t>
  </si>
  <si>
    <t>Not sure?</t>
  </si>
  <si>
    <t>Milfoil, unidentified</t>
  </si>
  <si>
    <t>Lake Fairlee</t>
  </si>
  <si>
    <t>Fairlee</t>
  </si>
  <si>
    <t>Game Warden</t>
  </si>
  <si>
    <t>Lake Beebe</t>
  </si>
  <si>
    <t>Boater worries about rocks at access.</t>
  </si>
  <si>
    <t>NJ</t>
  </si>
  <si>
    <t>She does not think kayaks should be inspected.</t>
  </si>
  <si>
    <t>fern lake</t>
  </si>
  <si>
    <t>No live bait</t>
  </si>
  <si>
    <t xml:space="preserve">Lake Winnipesaukee   </t>
  </si>
  <si>
    <t>Boat just came out of storage. Dunmore is only lake.</t>
  </si>
  <si>
    <t>Boat in storage for 2 years. Just use at Dunmore.</t>
  </si>
  <si>
    <t>Kayak has been on land since last fall.</t>
  </si>
  <si>
    <t>state trooper</t>
  </si>
  <si>
    <t>Power washed boat. First time out this season</t>
  </si>
  <si>
    <t>PA</t>
  </si>
  <si>
    <t>Pennsylvania</t>
  </si>
  <si>
    <t>don't know, borriwed</t>
  </si>
  <si>
    <t>Boat was in Dunmore, memorial weekend. No plans for next visit.</t>
  </si>
  <si>
    <t>Gaile meadows</t>
  </si>
  <si>
    <t>Stratton</t>
  </si>
  <si>
    <t>Retreat Meadows</t>
  </si>
  <si>
    <t>Lake Rasquois</t>
  </si>
  <si>
    <t>Ludlow</t>
  </si>
  <si>
    <t>South Slang</t>
  </si>
  <si>
    <t>Ferrisburg</t>
  </si>
  <si>
    <t>Only on Dunmore</t>
  </si>
  <si>
    <t>lake bomeseen</t>
  </si>
  <si>
    <t>First time in water. Used to work for fish n game so knows importance of program.</t>
  </si>
  <si>
    <t>May take to ct river</t>
  </si>
  <si>
    <t>Only boats at Dunmore</t>
  </si>
  <si>
    <t>none</t>
  </si>
  <si>
    <t>bomeseen</t>
  </si>
  <si>
    <t>They very aware of program. Been following spraying program.</t>
  </si>
  <si>
    <t>Only take to Dunmore</t>
  </si>
  <si>
    <t>Aware of program. Only at Dunmore.</t>
  </si>
  <si>
    <t>Little bit of fishing, no live bait</t>
  </si>
  <si>
    <t>Asked about success of spraying.</t>
  </si>
  <si>
    <t>Burlington</t>
  </si>
  <si>
    <t>Been here all weekend. Will inspect, n wash boat when he gets home. First time out this season.</t>
  </si>
  <si>
    <t>Not sure where they go next. But won't be in near future.</t>
  </si>
  <si>
    <t>Only at lake dunore</t>
  </si>
  <si>
    <t>Homeowners. Store boat here, just sail Dunmore.</t>
  </si>
  <si>
    <t>lake george</t>
  </si>
  <si>
    <t xml:space="preserve">Lake George   </t>
  </si>
  <si>
    <t>ny</t>
  </si>
  <si>
    <t>Went thru decontamination, in Ny</t>
  </si>
  <si>
    <t>Know about Champlain species, very diligent on boat inspection</t>
  </si>
  <si>
    <t>Homeowners very supportive of program.</t>
  </si>
  <si>
    <t>Very upset with the spraying. Wasn't sure she was going to swim.</t>
  </si>
  <si>
    <t>Only stay at Dunmore</t>
  </si>
  <si>
    <t>Lake owner, glad sprayed for milfoil boat stays here.</t>
  </si>
  <si>
    <t>Know about invasive species at lake Champlain and inspect, clean boat.</t>
  </si>
  <si>
    <t>Local fisherman. Only Dunmore.</t>
  </si>
  <si>
    <t>Locals, just in dummies</t>
  </si>
  <si>
    <t>Lake owners. Boat stays on Dunmore for summer.</t>
  </si>
  <si>
    <t>Springfield</t>
  </si>
  <si>
    <t>Have seasonal camper at Dunmore. Only kayak here.</t>
  </si>
  <si>
    <t>Lives across street from boat launch. Interested in how the spraying went.</t>
  </si>
  <si>
    <t>did not know</t>
  </si>
  <si>
    <t>n/a</t>
  </si>
  <si>
    <t>Had been at chittenden res. About 1 month ago.</t>
  </si>
  <si>
    <t>Local fisherman. Not very communicative person</t>
  </si>
  <si>
    <t>Sea cycle. They ck the paddles as well as the boat</t>
  </si>
  <si>
    <t>Been stored outside all winter.first time out.</t>
  </si>
  <si>
    <t>Knows about hi Knows about his program and some of the invasive species of lake Champlain. Diligent</t>
  </si>
  <si>
    <t>Local, only Dunmore.</t>
  </si>
  <si>
    <t>Lake owner. Boat is in driveway. Only Dunmore.</t>
  </si>
  <si>
    <t>Just pulling out for repair. Will return. Homeowner.</t>
  </si>
  <si>
    <t>Just bought boat. Has been in storage. Made him aware of cleaning and inspection.</t>
  </si>
  <si>
    <t>Local, may canoe in area streams but cleans n cks his boat n trailer</t>
  </si>
  <si>
    <t>Local, only uses Dunmore</t>
  </si>
  <si>
    <t>Seasonal campers, only at Dunmore. Didn't want to answer any questions</t>
  </si>
  <si>
    <t>Very diligent, boat inspection. Knows about invasives on Champlain.</t>
  </si>
  <si>
    <t>Will be more diligent about washing boat.</t>
  </si>
  <si>
    <t>Lake owner, boat stored. First time out. Only use in Dunmore.</t>
  </si>
  <si>
    <t>Knows of the ais of lake Champlain. Can identify zebra mussels.</t>
  </si>
  <si>
    <t>First time in water this year, only use Dunmore</t>
  </si>
  <si>
    <t>Seasonal campers. Boat stays here.</t>
  </si>
  <si>
    <t>Will wash n inspect after today. New owner.</t>
  </si>
  <si>
    <t>Was not very cooperative!</t>
  </si>
  <si>
    <t>Asked about the herbicide and it's effectiveness</t>
  </si>
  <si>
    <t>Locals</t>
  </si>
  <si>
    <t>Wasn't sure where next</t>
  </si>
  <si>
    <t>Was in a hurry</t>
  </si>
  <si>
    <t>Asked how herbicide was working.</t>
  </si>
  <si>
    <t>Attended training on fern to remove milfoil.</t>
  </si>
  <si>
    <t>Native Elodea</t>
  </si>
  <si>
    <t>Milfoil, native</t>
  </si>
  <si>
    <t xml:space="preserve">Lincoln Pond   </t>
  </si>
  <si>
    <t>Lake Eden</t>
  </si>
  <si>
    <t>Eden</t>
  </si>
  <si>
    <t>Lake Dunmore lo</t>
  </si>
  <si>
    <t>Woodard reservoir</t>
  </si>
  <si>
    <t>Plymouth</t>
  </si>
  <si>
    <t xml:space="preserve">Lake Ontario   </t>
  </si>
  <si>
    <t>Asked about the eel issue in Champlain. We</t>
  </si>
  <si>
    <t xml:space="preserve">Hudson River   </t>
  </si>
  <si>
    <t>mass</t>
  </si>
  <si>
    <t>Here for two weeks. may go to Champlain later this summer. We saw</t>
  </si>
  <si>
    <t>Just taken out for repair. Stays at Dunmore</t>
  </si>
  <si>
    <t>Just out of storage. Only used at Dunmore.</t>
  </si>
  <si>
    <t>poultney</t>
  </si>
  <si>
    <t>Works at state park at Bomeseen. First time in water.</t>
  </si>
  <si>
    <t>Only at Dunmore.</t>
  </si>
  <si>
    <t>Just uses it at Dunmore</t>
  </si>
  <si>
    <t>Stays on Dunmore only.</t>
  </si>
  <si>
    <t>Didn't stop for survey, only said only place he goes is Dunmore.</t>
  </si>
  <si>
    <t>First time out this year.</t>
  </si>
  <si>
    <t>Local, only at Dunmore.</t>
  </si>
  <si>
    <t>chittenden dam</t>
  </si>
  <si>
    <t>chittenden</t>
  </si>
  <si>
    <t>Was not interested in completing survey.</t>
  </si>
  <si>
    <t>Lives across the street. Only at Dunmore</t>
  </si>
  <si>
    <t>Shelburne bay</t>
  </si>
  <si>
    <t>Very aware of ais, no live bait.</t>
  </si>
  <si>
    <t>Local, only at Dunmore</t>
  </si>
  <si>
    <t>Knew about the herbicide treatment.</t>
  </si>
  <si>
    <t>Normally, inspects m cleans. Boat has been out of water since last Aug.</t>
  </si>
  <si>
    <t>Borrowed boat, but they will inspect.</t>
  </si>
  <si>
    <t>Harriman reservoir</t>
  </si>
  <si>
    <t>Wilmington</t>
  </si>
  <si>
    <t>Harriman resevoir</t>
  </si>
  <si>
    <t>Do not know: Repair Boat</t>
  </si>
  <si>
    <t>Summerset</t>
  </si>
  <si>
    <t>Boater wants a wash station at the launch.</t>
  </si>
  <si>
    <t>Fairfield pond</t>
  </si>
  <si>
    <t>Swanton</t>
  </si>
  <si>
    <t xml:space="preserve">Oneida Lake   </t>
  </si>
  <si>
    <t>Lake Hortonia</t>
  </si>
  <si>
    <t>lake dunmore IP</t>
  </si>
  <si>
    <t>Greenwood Lake</t>
  </si>
  <si>
    <t>ME</t>
  </si>
  <si>
    <t>Schuylkill River</t>
  </si>
  <si>
    <t>Ticket Pond</t>
  </si>
  <si>
    <t>Groton</t>
  </si>
  <si>
    <t>Berlin Pond</t>
  </si>
  <si>
    <t>State Police</t>
  </si>
  <si>
    <t>Chittenden resevoir</t>
  </si>
  <si>
    <t>chittenden resevoir</t>
  </si>
  <si>
    <t>Newfound lake</t>
  </si>
  <si>
    <t>Sunset lake</t>
  </si>
  <si>
    <t xml:space="preserve">Lake Carmi   </t>
  </si>
  <si>
    <t>Burr pond</t>
  </si>
  <si>
    <t>FL</t>
  </si>
  <si>
    <t>Fern Pond</t>
  </si>
  <si>
    <t>Swansea Lake</t>
  </si>
  <si>
    <t>Keene</t>
  </si>
  <si>
    <t>MD</t>
  </si>
  <si>
    <t>Work:Game Warden</t>
  </si>
  <si>
    <t>The visitors do not think the program is needed.</t>
  </si>
  <si>
    <t>Washes inside of canoe</t>
  </si>
  <si>
    <t>Green Mountain reservoir</t>
  </si>
  <si>
    <t>Boater believes government makes bad decisions.</t>
  </si>
  <si>
    <t>Chittenden reservoir</t>
  </si>
  <si>
    <t>Kent pond</t>
  </si>
  <si>
    <t>Mendon</t>
  </si>
  <si>
    <t>Echo lake</t>
  </si>
  <si>
    <t>Work</t>
  </si>
  <si>
    <t>Do not know: repair boat</t>
  </si>
  <si>
    <t>Island pond</t>
  </si>
  <si>
    <t>Brighton</t>
  </si>
  <si>
    <t>Barnacle</t>
  </si>
  <si>
    <t>No live bait. Uses a power washer after each time.</t>
  </si>
  <si>
    <t>No live bait.</t>
  </si>
  <si>
    <t>button bay</t>
  </si>
  <si>
    <t>Aware of AIS, esp zebra  Cked over boat carefully.</t>
  </si>
  <si>
    <t>rutland</t>
  </si>
  <si>
    <t>Catskill</t>
  </si>
  <si>
    <t>Local marina picked boat up. Came out of storage 3 weeks, used at Dunmore, back in storage.</t>
  </si>
  <si>
    <t>lake morey</t>
  </si>
  <si>
    <t>Very proactive and aware of AIS.</t>
  </si>
  <si>
    <t>Goshen lake</t>
  </si>
  <si>
    <t>goshen</t>
  </si>
  <si>
    <t>They are not sure, prob Dunmore next visit.</t>
  </si>
  <si>
    <t>Boat on water just in Dunmore, for 2 weeks.</t>
  </si>
  <si>
    <t>crystal lake</t>
  </si>
  <si>
    <t>Only in Dunmore</t>
  </si>
  <si>
    <t>Lake owner. Boat in storage, only uses it here.</t>
  </si>
  <si>
    <t>New to them. Are aware of wash, drain inspect. I am</t>
  </si>
  <si>
    <t>First time in. Very aware of AIS program.</t>
  </si>
  <si>
    <t>lake elmore</t>
  </si>
  <si>
    <t>lamoille county</t>
  </si>
  <si>
    <t>Power washed boat after each visit. Don't know where they will go next.</t>
  </si>
  <si>
    <t>Used in LI sound last. Power washed, will be here for a week.</t>
  </si>
  <si>
    <t>chittenden reservoir</t>
  </si>
  <si>
    <t>Took car thru car wash w boat on</t>
  </si>
  <si>
    <t>Only Dunmore</t>
  </si>
  <si>
    <t>Member of ldfl ass.brand new boat. First launch.</t>
  </si>
  <si>
    <t>Not sure where next.</t>
  </si>
  <si>
    <t>Only at Dunmore</t>
  </si>
  <si>
    <t>Only Dunmore.</t>
  </si>
  <si>
    <t>Only use it for week at Dunmore.</t>
  </si>
  <si>
    <t>UT</t>
  </si>
  <si>
    <t>Power washed boat after ea trip.</t>
  </si>
  <si>
    <t>Only on Dunmore.</t>
  </si>
  <si>
    <t>Hadlock</t>
  </si>
  <si>
    <t>Fish Creek river</t>
  </si>
  <si>
    <t>Finger lakes</t>
  </si>
  <si>
    <t>Lake Morey</t>
  </si>
  <si>
    <t>Waterbury Reservoir</t>
  </si>
  <si>
    <t>Harriman's reservoir</t>
  </si>
  <si>
    <t>Is aware of AIS program. Was here yesterday, so didn't check boat.</t>
  </si>
  <si>
    <t>Local fisherman, no live bait.</t>
  </si>
  <si>
    <t>Fishing, knows AIS and even got sample of water flea at Champlain biologist.</t>
  </si>
  <si>
    <t>Lake owner. Very aware of AIs and prevention program.</t>
  </si>
  <si>
    <t>Lake owner. Boat is only on Dunmore.</t>
  </si>
  <si>
    <t>Noticed milfoil problem at Bomeseen. Doest know where he will go next.</t>
  </si>
  <si>
    <t>Boat only at Dunmore.</t>
  </si>
  <si>
    <t>New boat, first time in water.</t>
  </si>
  <si>
    <t>Local, boat only in Dunmore.</t>
  </si>
  <si>
    <t>Aware of AIS, washes n inspects. Trying different lakes over 2 weeks vaca.</t>
  </si>
  <si>
    <t>Local,boat is only in Dunmore.</t>
  </si>
  <si>
    <t>Not sure where next. Bomeseen maybe.</t>
  </si>
  <si>
    <t>Used it here on vacation, doest know where next.</t>
  </si>
  <si>
    <t xml:space="preserve">Saratoga Lake   </t>
  </si>
  <si>
    <t>sartatoga</t>
  </si>
  <si>
    <t>didnt ask</t>
  </si>
  <si>
    <t>none bought in Pennsylvania first use</t>
  </si>
  <si>
    <t>he is not sure</t>
  </si>
  <si>
    <t>not sure</t>
  </si>
  <si>
    <t>Middlebury</t>
  </si>
  <si>
    <t>This man was here earier and I had the boat type wrong,its a brand new dock not canoe. Ery much did</t>
  </si>
  <si>
    <t>ferrisburgh</t>
  </si>
  <si>
    <t>magoon bay</t>
  </si>
  <si>
    <t>echo lake</t>
  </si>
  <si>
    <t>hubbarton</t>
  </si>
  <si>
    <t>He wondered about possibility of using milfoil as mulch..IF done right.  Middlebury</t>
  </si>
  <si>
    <t>y</t>
  </si>
  <si>
    <t>unsure</t>
  </si>
  <si>
    <t>rivers bend</t>
  </si>
  <si>
    <t>lake fairleigh</t>
  </si>
  <si>
    <t>thetford</t>
  </si>
  <si>
    <t>Only Dunmore, no live bait.</t>
  </si>
  <si>
    <t>Don't know where next.</t>
  </si>
  <si>
    <t>Also has motor boat, aware of AIS and herbicide treatment.</t>
  </si>
  <si>
    <t>Aware of AIS program, asked how treatment program was going.</t>
  </si>
  <si>
    <t>hadley</t>
  </si>
  <si>
    <t>Was here last year. Knows about AIS program.</t>
  </si>
  <si>
    <t>Island Pond</t>
  </si>
  <si>
    <t>brighton</t>
  </si>
  <si>
    <t>Boat usually here for summer. Met greeter at Island Pond.</t>
  </si>
  <si>
    <t>Crittenden Reservoir</t>
  </si>
  <si>
    <t>Chittenden</t>
  </si>
  <si>
    <t>Work, pulling out another boat</t>
  </si>
  <si>
    <t>Castleton</t>
  </si>
  <si>
    <t xml:space="preserve">Lake Willoughby   </t>
  </si>
  <si>
    <t>Winooski River</t>
  </si>
  <si>
    <t xml:space="preserve">Mohawk River   </t>
  </si>
  <si>
    <t>Salisbury vt</t>
  </si>
  <si>
    <t>Lake st Catherine</t>
  </si>
  <si>
    <t>Poultney</t>
  </si>
  <si>
    <t>Glen lake</t>
  </si>
  <si>
    <t>Bomo seen</t>
  </si>
  <si>
    <t>Burlington.</t>
  </si>
  <si>
    <t>donmore</t>
  </si>
  <si>
    <t>bristol</t>
  </si>
  <si>
    <t>molly swells pond</t>
  </si>
  <si>
    <t>?</t>
  </si>
  <si>
    <t>ct river</t>
  </si>
  <si>
    <t>salsbury</t>
  </si>
  <si>
    <t>dun</t>
  </si>
  <si>
    <t>champlain</t>
  </si>
  <si>
    <t>bomozeen</t>
  </si>
  <si>
    <t>Dunmore only.</t>
  </si>
  <si>
    <t>New boat</t>
  </si>
  <si>
    <t>Dunmore only</t>
  </si>
  <si>
    <t>chitenden dam</t>
  </si>
  <si>
    <t>chitenden</t>
  </si>
  <si>
    <t>St albans</t>
  </si>
  <si>
    <t>St Albans</t>
  </si>
  <si>
    <t>Lake Placid</t>
  </si>
  <si>
    <t>Visitor recommends and hopes for boat washing stations in VT</t>
  </si>
  <si>
    <t>Row Labels</t>
  </si>
  <si>
    <t>(blank)</t>
  </si>
  <si>
    <t>Grand Total</t>
  </si>
  <si>
    <t>Count of Size of group</t>
  </si>
  <si>
    <t>People</t>
  </si>
  <si>
    <t>Count of Organisms found?</t>
  </si>
  <si>
    <t>Count of AIS spread prevetion steps?</t>
  </si>
  <si>
    <t>Count of # Invasives in Row</t>
  </si>
  <si>
    <t>Count of Boat Type</t>
  </si>
  <si>
    <t>Count of Canoe</t>
  </si>
  <si>
    <t>Count of Kayak</t>
  </si>
  <si>
    <t>Count of Motorboat</t>
  </si>
  <si>
    <t>Count of Personal Watercraft</t>
  </si>
  <si>
    <t>Count of Sailboat</t>
  </si>
  <si>
    <t>Count of Stand-up paddleboard</t>
  </si>
  <si>
    <t>Boat Count</t>
  </si>
  <si>
    <t xml:space="preserve">Percent Boats w/ Invasives </t>
  </si>
  <si>
    <t>Percent Boats w/ Aq. Org.</t>
  </si>
  <si>
    <t>Count of Last Waterbody</t>
  </si>
  <si>
    <t>Column Labels</t>
  </si>
  <si>
    <t>Count of Other, please spell carefully</t>
  </si>
  <si>
    <t>Waterbody/State</t>
  </si>
  <si>
    <t>Total</t>
  </si>
  <si>
    <t>Otter Creek</t>
  </si>
  <si>
    <t>Echo Lake</t>
  </si>
  <si>
    <t>Harriman Reservoir</t>
  </si>
  <si>
    <t>Burr Pond</t>
  </si>
  <si>
    <t>Crystal Lake</t>
  </si>
  <si>
    <t>Fairfield Pond</t>
  </si>
  <si>
    <t>Fish Creek River</t>
  </si>
  <si>
    <t>Gale Meadows</t>
  </si>
  <si>
    <t>Glen Lake</t>
  </si>
  <si>
    <t>Lake Elmore</t>
  </si>
  <si>
    <t>Molly's Falls Pond</t>
  </si>
  <si>
    <t>Chittenden Reservoir</t>
  </si>
  <si>
    <t>Woodard Reservoir</t>
  </si>
  <si>
    <t>Beebe Pond</t>
  </si>
  <si>
    <t>Lemon Fair River</t>
  </si>
  <si>
    <t>State Unassigned</t>
  </si>
  <si>
    <t>Percent Records w/ Organisms</t>
  </si>
  <si>
    <t>Percent Records w/ Invasives</t>
  </si>
  <si>
    <t>Percent Engaged in Spread Prevention</t>
  </si>
  <si>
    <t>Total # Boats</t>
  </si>
  <si>
    <t>Top 10 Last Waterbodies</t>
  </si>
  <si>
    <t>48 Common Previous Waterbodies and 5 Common Previous States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</si>
</sst>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A9D08E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14" fontId="1" fillId="0" borderId="0" xfId="0" applyNumberFormat="1" applyFont="1" applyFill="1" applyBorder="1" applyAlignment="1">
      <alignment horizontal="center" vertical="center"/>
    </xf>
    <xf numFmtId="21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164" fontId="3" fillId="4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hilip Brett" refreshedDate="42648.631349074072" createdVersion="5" refreshedVersion="5" minRefreshableVersion="3" recordCount="1094">
  <cacheSource type="worksheet">
    <worksheetSource ref="A1:BQ1048576" sheet="Dumore data"/>
  </cacheSource>
  <cacheFields count="69">
    <cacheField name="Date" numFmtId="0">
      <sharedItems containsNonDate="0" containsDate="1" containsString="0" containsBlank="1" minDate="2016-06-18T00:00:00" maxDate="2016-09-19T00:00:00"/>
    </cacheField>
    <cacheField name="Time" numFmtId="0">
      <sharedItems containsNonDate="0" containsDate="1" containsString="0" containsBlank="1" minDate="1899-12-30T07:42:24" maxDate="1899-12-30T17:23:49"/>
    </cacheField>
    <cacheField name="Location" numFmtId="0">
      <sharedItems containsBlank="1"/>
    </cacheField>
    <cacheField name="Other" numFmtId="0">
      <sharedItems containsNonDate="0" containsString="0" containsBlank="1"/>
    </cacheField>
    <cacheField name="Steward" numFmtId="0">
      <sharedItems containsBlank="1"/>
    </cacheField>
    <cacheField name="Other Name" numFmtId="0">
      <sharedItems containsNonDate="0" containsString="0" containsBlank="1"/>
    </cacheField>
    <cacheField name="Boat Type" numFmtId="0">
      <sharedItems containsBlank="1" count="11">
        <s v="Motorboat (including pontoon boats)"/>
        <s v="Personal Watercraft"/>
        <s v="Motorboat - ballasted"/>
        <s v="Multiple types/numbers in one group (specify)"/>
        <s v="Canoe"/>
        <s v="Kayak"/>
        <s v="Stand-up paddleboard"/>
        <s v="Sailboat"/>
        <s v="Dock"/>
        <s v="Rowboat"/>
        <m/>
      </sharedItems>
    </cacheField>
    <cacheField name="Canoe" numFmtId="0">
      <sharedItems containsBlank="1" containsMixedTypes="1" containsNumber="1" containsInteger="1" minValue="1" maxValue="3"/>
    </cacheField>
    <cacheField name="Kayak" numFmtId="0">
      <sharedItems containsString="0" containsBlank="1" containsNumber="1" containsInteger="1" minValue="1" maxValue="4"/>
    </cacheField>
    <cacheField name="Motorboat" numFmtId="0">
      <sharedItems containsString="0" containsBlank="1" containsNumber="1" containsInteger="1" minValue="1" maxValue="1"/>
    </cacheField>
    <cacheField name="Motorboat - ballasted" numFmtId="0">
      <sharedItems containsNonDate="0" containsString="0" containsBlank="1"/>
    </cacheField>
    <cacheField name="Personal Watercraft" numFmtId="0">
      <sharedItems containsBlank="1" containsMixedTypes="1" containsNumber="1" containsInteger="1" minValue="1" maxValue="2"/>
    </cacheField>
    <cacheField name="Rowboat" numFmtId="0">
      <sharedItems containsNonDate="0" containsString="0" containsBlank="1"/>
    </cacheField>
    <cacheField name="Sailboat" numFmtId="0">
      <sharedItems containsString="0" containsBlank="1" containsNumber="1" containsInteger="1" minValue="1" maxValue="1"/>
    </cacheField>
    <cacheField name="Stand-up paddleboard" numFmtId="0">
      <sharedItems containsString="0" containsBlank="1" containsNumber="1" containsInteger="1" minValue="1" maxValue="2"/>
    </cacheField>
    <cacheField name="Fishing/Hunting" numFmtId="0">
      <sharedItems containsBlank="1"/>
    </cacheField>
    <cacheField name="Recreational/Pleasure" numFmtId="0">
      <sharedItems containsBlank="1"/>
    </cacheField>
    <cacheField name="Water skiing, tubing, wake boarding" numFmtId="0">
      <sharedItems containsBlank="1"/>
    </cacheField>
    <cacheField name="Other Type Activity" numFmtId="0">
      <sharedItems containsBlank="1"/>
    </cacheField>
    <cacheField name="Specify Activity" numFmtId="0">
      <sharedItems containsBlank="1"/>
    </cacheField>
    <cacheField name="Size of group" numFmtId="0">
      <sharedItems containsString="0" containsBlank="1" containsNumber="1" containsInteger="1" minValue="1" maxValue="10" count="10">
        <n v="2"/>
        <n v="5"/>
        <n v="1"/>
        <n v="3"/>
        <n v="6"/>
        <m/>
        <n v="4"/>
        <n v="7"/>
        <n v="10"/>
        <n v="8"/>
      </sharedItems>
    </cacheField>
    <cacheField name="additional people" numFmtId="0">
      <sharedItems containsString="0" containsBlank="1" containsNumber="1" containsInteger="1" minValue="2" maxValue="3"/>
    </cacheField>
    <cacheField name="Launch/Retrieve" numFmtId="0">
      <sharedItems containsBlank="1"/>
    </cacheField>
    <cacheField name="State/Province of Boat" numFmtId="0">
      <sharedItems containsBlank="1"/>
    </cacheField>
    <cacheField name="Prior BLS Contact" numFmtId="0">
      <sharedItems containsBlank="1"/>
    </cacheField>
    <cacheField name="AIS spread prevetion steps?" numFmtId="0">
      <sharedItems containsBlank="1" count="5">
        <s v="Yes"/>
        <s v="Visitor does not know"/>
        <s v="No"/>
        <s v="Didn't Ask"/>
        <m/>
      </sharedItems>
    </cacheField>
    <cacheField name="Inspected boat" numFmtId="0">
      <sharedItems containsBlank="1"/>
    </cacheField>
    <cacheField name="Washed Boat" numFmtId="0">
      <sharedItems containsBlank="1"/>
    </cacheField>
    <cacheField name="Drained Bilge" numFmtId="0">
      <sharedItems containsBlank="1"/>
    </cacheField>
    <cacheField name="Drained Bait Buckets" numFmtId="0">
      <sharedItems containsBlank="1"/>
    </cacheField>
    <cacheField name="Drained Livewell" numFmtId="0">
      <sharedItems containsBlank="1"/>
    </cacheField>
    <cacheField name="Disinfect Livewell" numFmtId="0">
      <sharedItems containsBlank="1"/>
    </cacheField>
    <cacheField name="Disposed of unused bait" numFmtId="0">
      <sharedItems containsNonDate="0" containsString="0" containsBlank="1"/>
    </cacheField>
    <cacheField name="Dried boat" numFmtId="0">
      <sharedItems containsBlank="1"/>
    </cacheField>
    <cacheField name="Was checked at a different inspection site (no decon required)" numFmtId="0">
      <sharedItems containsBlank="1"/>
    </cacheField>
    <cacheField name="Was decontaminated at a different decon site" numFmtId="0">
      <sharedItems containsBlank="1"/>
    </cacheField>
    <cacheField name="Other (specify)" numFmtId="0">
      <sharedItems containsBlank="1"/>
    </cacheField>
    <cacheField name="Organisms found?" numFmtId="0">
      <sharedItems containsBlank="1" count="4">
        <s v="No"/>
        <s v="Did not inspect"/>
        <s v="Yes"/>
        <m/>
      </sharedItems>
    </cacheField>
    <cacheField name="# Invasives in Row" numFmtId="0">
      <sharedItems containsString="0" containsBlank="1" containsNumber="1" containsInteger="1" minValue="1" maxValue="2" count="3">
        <m/>
        <n v="1"/>
        <n v="2"/>
      </sharedItems>
    </cacheField>
    <cacheField name="Asian Clam" numFmtId="0">
      <sharedItems containsNonDate="0" containsString="0" containsBlank="1"/>
    </cacheField>
    <cacheField name="Coontail" numFmtId="0">
      <sharedItems containsBlank="1"/>
    </cacheField>
    <cacheField name="Curly leaf pondweed" numFmtId="0">
      <sharedItems containsBlank="1"/>
    </cacheField>
    <cacheField name="Eel Grass" numFmtId="0">
      <sharedItems containsNonDate="0" containsString="0" containsBlank="1"/>
    </cacheField>
    <cacheField name="Elodea" numFmtId="0">
      <sharedItems containsNonDate="0" containsString="0" containsBlank="1"/>
    </cacheField>
    <cacheField name="Fanwort" numFmtId="0">
      <sharedItems containsNonDate="0" containsString="0" containsBlank="1"/>
    </cacheField>
    <cacheField name="Grass" numFmtId="0">
      <sharedItems containsBlank="1"/>
    </cacheField>
    <cacheField name="Hydrilla" numFmtId="0">
      <sharedItems containsBlank="1"/>
    </cacheField>
    <cacheField name="Eurasian Watermilfoil" numFmtId="0">
      <sharedItems containsBlank="1"/>
    </cacheField>
    <cacheField name="Native Watermilfoil" numFmtId="0">
      <sharedItems containsBlank="1"/>
    </cacheField>
    <cacheField name="Unidentified Watermilfoil" numFmtId="0">
      <sharedItems containsBlank="1"/>
    </cacheField>
    <cacheField name="Variable Leaf Watermilfoil" numFmtId="0">
      <sharedItems containsNonDate="0" containsString="0" containsBlank="1"/>
    </cacheField>
    <cacheField name="Native pondweed" numFmtId="0">
      <sharedItems containsBlank="1"/>
    </cacheField>
    <cacheField name="Non-aquatic debris (pine needles, terrestrial leaves, etc.)" numFmtId="0">
      <sharedItems containsBlank="1"/>
    </cacheField>
    <cacheField name="Spiny Waterflea" numFmtId="0">
      <sharedItems containsNonDate="0" containsString="0" containsBlank="1"/>
    </cacheField>
    <cacheField name="Waterchestnut" numFmtId="0">
      <sharedItems containsNonDate="0" containsString="0" containsBlank="1"/>
    </cacheField>
    <cacheField name="Zebra Mussel" numFmtId="0">
      <sharedItems containsNonDate="0" containsString="0" containsBlank="1"/>
    </cacheField>
    <cacheField name="Other, specify" numFmtId="0">
      <sharedItems containsBlank="1"/>
    </cacheField>
    <cacheField name="Sample taken?" numFmtId="0">
      <sharedItems containsBlank="1"/>
    </cacheField>
    <cacheField name="Sticker/Brochure given?" numFmtId="0">
      <sharedItems containsBlank="1"/>
    </cacheField>
    <cacheField name="Last Waterbody" numFmtId="0">
      <sharedItems containsBlank="1" count="15">
        <s v="Other (specify below)"/>
        <s v="Lake Champlain"/>
        <s v="Lake Iroquois   "/>
        <s v="None"/>
        <s v="Bristol Pond   "/>
        <s v="Atlantic Ocean   "/>
        <s v="Connecticut River   "/>
        <s v="Shelburne Pond   "/>
        <s v="Lake George   "/>
        <s v="Lincoln Pond   "/>
        <s v="Hudson River   "/>
        <s v="Saratoga Lake   "/>
        <s v="Lake Willoughby   "/>
        <s v="Mohawk River   "/>
        <m/>
      </sharedItems>
    </cacheField>
    <cacheField name="Other, please spell carefully" numFmtId="0">
      <sharedItems containsBlank="1" count="56">
        <s v="lake dunmore"/>
        <m/>
        <s v="dunmore"/>
        <s v="Chittenden resovoir"/>
        <s v="Bristol Pond"/>
        <s v="Lake Bomoseen"/>
        <s v="otter creek"/>
        <s v="Dead Creek"/>
        <s v="Fern lake"/>
        <s v="Lake Bomoseen; st catherine"/>
        <s v="Berlin pond"/>
        <s v="Lemon fair"/>
        <s v="Colchester Pond"/>
        <s v="Lake Fairlee"/>
        <s v="Lake Beebe"/>
        <s v="Pennsylvania"/>
        <s v="Gaile meadows"/>
        <s v="Retreat Meadows"/>
        <s v="Lake Rasquois"/>
        <s v="Lake Eden"/>
        <s v="Woodard reservoir"/>
        <s v="chittenden dam"/>
        <s v="Harriman reservoir"/>
        <s v="Do not know: Repair Boat"/>
        <s v="Fairfield pond"/>
        <s v="lake dunmore IP"/>
        <s v="Ticket Pond"/>
        <s v="Chittenden resevoir"/>
        <s v="Newfound lake"/>
        <s v="Sunset lake"/>
        <s v="Burr pond"/>
        <s v="Fern Pond"/>
        <s v="Swansea Lake"/>
        <s v="Lake St. Catherine"/>
        <s v="Chittenden reservoir"/>
        <s v="Echo lake"/>
        <s v="lake morey"/>
        <s v="Goshen lake"/>
        <s v="crystal lake"/>
        <s v="lake elmore"/>
        <s v="Hadlock"/>
        <s v="Fish Creek river"/>
        <s v="Waterbury Reservoir"/>
        <s v="Harriman's reservoir"/>
        <s v="bomeseen"/>
        <s v="magoon bay"/>
        <s v="lake fairleigh"/>
        <s v="Island Pond"/>
        <s v="Crittenden Reservoir"/>
        <s v="Lake st Catherine"/>
        <s v="Glen lake"/>
        <s v="donmore"/>
        <s v="molly swells pond"/>
        <s v="ct river"/>
        <s v="bomozeen"/>
        <s v="Lake Placid"/>
      </sharedItems>
    </cacheField>
    <cacheField name="Last Waterbody visited (Town)" numFmtId="0">
      <sharedItems containsBlank="1"/>
    </cacheField>
    <cacheField name="Last Waterbody visited (State/Province)" numFmtId="0">
      <sharedItems containsBlank="1" count="6">
        <s v="VT"/>
        <m/>
        <s v="NY"/>
        <s v="PA"/>
        <s v="MS (MA)"/>
        <s v="NH"/>
      </sharedItems>
    </cacheField>
    <cacheField name="Next Waterbody" numFmtId="0">
      <sharedItems containsBlank="1"/>
    </cacheField>
    <cacheField name="Other (specify below)" numFmtId="0">
      <sharedItems containsBlank="1"/>
    </cacheField>
    <cacheField name="Next waterbody visit (Town)" numFmtId="0">
      <sharedItems containsBlank="1"/>
    </cacheField>
    <cacheField name="Next waterbody visit (State/Province)" numFmtId="0">
      <sharedItems containsBlank="1"/>
    </cacheField>
    <cacheField name="Do you support this boat inspection program?" numFmtId="0">
      <sharedItems containsBlank="1"/>
    </cacheField>
    <cacheField name="Use this space for additional observations, notes, or com...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94">
  <r>
    <d v="2016-06-18T00:00:00"/>
    <d v="1899-12-30T09:00:16"/>
    <s v="Magoon Bay"/>
    <m/>
    <s v="Todd B"/>
    <m/>
    <x v="0"/>
    <m/>
    <m/>
    <m/>
    <m/>
    <m/>
    <m/>
    <m/>
    <m/>
    <s v="Fishing/Hunting"/>
    <m/>
    <m/>
    <m/>
    <m/>
    <x v="0"/>
    <m/>
    <s v="Launch"/>
    <s v="VT"/>
    <s v="Yes"/>
    <x v="0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0"/>
    <s v="Other (specify below)"/>
    <s v="Lake Dunmore"/>
    <m/>
    <s v="VT"/>
    <s v="Yes"/>
    <m/>
  </r>
  <r>
    <d v="2016-06-18T00:00:00"/>
    <d v="1899-12-30T09:44:29"/>
    <s v="Magoon Bay"/>
    <m/>
    <s v="Todd B"/>
    <m/>
    <x v="0"/>
    <m/>
    <m/>
    <m/>
    <m/>
    <m/>
    <m/>
    <m/>
    <m/>
    <s v="Fishing/Hunting"/>
    <m/>
    <m/>
    <m/>
    <m/>
    <x v="1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1"/>
    <x v="1"/>
    <m/>
    <x v="1"/>
    <s v="Lake Champlain"/>
    <m/>
    <m/>
    <m/>
    <s v="Yes"/>
    <m/>
  </r>
  <r>
    <d v="2016-06-18T00:00:00"/>
    <d v="1899-12-30T09:57:44"/>
    <s v="Magoon Bay"/>
    <m/>
    <s v="Todd B"/>
    <m/>
    <x v="0"/>
    <m/>
    <m/>
    <m/>
    <m/>
    <m/>
    <m/>
    <m/>
    <m/>
    <s v="Fishing/Hunting"/>
    <m/>
    <m/>
    <m/>
    <m/>
    <x v="2"/>
    <m/>
    <s v="Launch"/>
    <s v="VT"/>
    <s v="No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2"/>
    <m/>
    <x v="0"/>
    <s v="Other (specify below)"/>
    <s v="dunmore"/>
    <m/>
    <s v="VT"/>
    <s v="Yes"/>
    <m/>
  </r>
  <r>
    <d v="2016-06-18T00:00:00"/>
    <d v="1899-12-30T10:00:51"/>
    <s v="Magoon Bay"/>
    <m/>
    <s v="Todd B"/>
    <m/>
    <x v="0"/>
    <m/>
    <m/>
    <m/>
    <m/>
    <m/>
    <m/>
    <m/>
    <m/>
    <s v="Fishing/Hunting"/>
    <m/>
    <m/>
    <m/>
    <m/>
    <x v="0"/>
    <m/>
    <s v="Launch"/>
    <s v="VT"/>
    <s v="Yes"/>
    <x v="0"/>
    <s v="Inspected boat"/>
    <s v="Washed Boat"/>
    <s v="Drained Bilge"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2"/>
    <m/>
    <x v="0"/>
    <s v="Other (specify below)"/>
    <s v="dunmore"/>
    <m/>
    <m/>
    <s v="Yes"/>
    <m/>
  </r>
  <r>
    <d v="2016-06-18T00:00:00"/>
    <d v="1899-12-30T10:03:03"/>
    <s v="Magoon Bay"/>
    <m/>
    <s v="Todd B"/>
    <m/>
    <x v="0"/>
    <m/>
    <m/>
    <m/>
    <m/>
    <m/>
    <m/>
    <m/>
    <m/>
    <s v="Fishing/Hunting"/>
    <m/>
    <m/>
    <m/>
    <m/>
    <x v="3"/>
    <m/>
    <s v="Launch"/>
    <s v="VT"/>
    <s v="Yes"/>
    <x v="0"/>
    <s v="Inspected boat"/>
    <s v="Washed Boat"/>
    <s v="Drained Bilge"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2"/>
    <x v="1"/>
    <m/>
    <x v="1"/>
    <s v="Lake Iroquois   "/>
    <m/>
    <m/>
    <m/>
    <s v="Yes"/>
    <m/>
  </r>
  <r>
    <d v="2016-06-18T00:00:00"/>
    <d v="1899-12-30T10:24:01"/>
    <s v="Magoon Bay"/>
    <m/>
    <s v="Todd B"/>
    <m/>
    <x v="0"/>
    <m/>
    <m/>
    <m/>
    <m/>
    <m/>
    <m/>
    <m/>
    <m/>
    <m/>
    <s v="Recreational/Pleasure"/>
    <m/>
    <m/>
    <m/>
    <x v="0"/>
    <m/>
    <s v="Launch"/>
    <m/>
    <s v="Yes"/>
    <x v="0"/>
    <s v="Inspected boat"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None"/>
    <m/>
    <m/>
    <m/>
    <s v="Yes"/>
    <m/>
  </r>
  <r>
    <d v="2016-06-18T00:00:00"/>
    <d v="1899-12-30T10:27:09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m/>
    <m/>
    <m/>
    <m/>
    <m/>
    <m/>
    <m/>
    <m/>
    <m/>
    <m/>
    <s v="only uses boat in lake dunmore"/>
    <x v="0"/>
    <x v="0"/>
    <m/>
    <m/>
    <m/>
    <m/>
    <m/>
    <m/>
    <m/>
    <m/>
    <m/>
    <m/>
    <m/>
    <m/>
    <m/>
    <m/>
    <m/>
    <m/>
    <m/>
    <m/>
    <m/>
    <s v="No"/>
    <x v="0"/>
    <x v="0"/>
    <m/>
    <x v="2"/>
    <s v="Other (specify below)"/>
    <s v="Lake Dunmore"/>
    <m/>
    <m/>
    <s v="Yes"/>
    <m/>
  </r>
  <r>
    <d v="2016-06-18T00:00:00"/>
    <d v="1899-12-30T10:35:03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m/>
    <m/>
    <m/>
    <m/>
    <m/>
    <m/>
    <m/>
    <m/>
    <m/>
    <m/>
    <s v="only uses boat in lake dunmore"/>
    <x v="0"/>
    <x v="0"/>
    <m/>
    <m/>
    <m/>
    <m/>
    <m/>
    <m/>
    <m/>
    <m/>
    <m/>
    <m/>
    <m/>
    <m/>
    <m/>
    <m/>
    <m/>
    <m/>
    <m/>
    <m/>
    <m/>
    <s v="No"/>
    <x v="0"/>
    <x v="0"/>
    <m/>
    <x v="0"/>
    <s v="Other (specify below)"/>
    <s v="Lake Dunmore"/>
    <m/>
    <m/>
    <s v="Yes"/>
    <m/>
  </r>
  <r>
    <d v="2016-06-18T00:00:00"/>
    <d v="1899-12-30T10:44:08"/>
    <s v="Magoon Bay"/>
    <m/>
    <s v="Todd B"/>
    <m/>
    <x v="0"/>
    <m/>
    <m/>
    <m/>
    <m/>
    <m/>
    <m/>
    <m/>
    <m/>
    <m/>
    <s v="Recreational/Pleasure"/>
    <m/>
    <m/>
    <m/>
    <x v="0"/>
    <m/>
    <s v="Launch"/>
    <m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do not know"/>
    <m/>
    <m/>
    <s v="Yes"/>
    <m/>
  </r>
  <r>
    <d v="2016-06-18T00:00:00"/>
    <d v="1899-12-30T10:56:26"/>
    <s v="Magoon Bay"/>
    <m/>
    <s v="Todd B"/>
    <m/>
    <x v="0"/>
    <m/>
    <m/>
    <m/>
    <m/>
    <m/>
    <m/>
    <m/>
    <m/>
    <m/>
    <s v="Recreational/Pleasure"/>
    <m/>
    <m/>
    <m/>
    <x v="1"/>
    <m/>
    <s v="Launch"/>
    <m/>
    <s v="Yes"/>
    <x v="0"/>
    <s v="Inspected boat"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6-18T00:00:00"/>
    <d v="1899-12-30T11:13:20"/>
    <s v="Magoon Bay"/>
    <m/>
    <s v="Todd B"/>
    <m/>
    <x v="0"/>
    <m/>
    <m/>
    <m/>
    <m/>
    <m/>
    <m/>
    <m/>
    <m/>
    <m/>
    <s v="Recreational/Pleasure"/>
    <m/>
    <m/>
    <m/>
    <x v="4"/>
    <m/>
    <s v="Launch"/>
    <s v="VT"/>
    <s v="No"/>
    <x v="0"/>
    <m/>
    <m/>
    <m/>
    <m/>
    <m/>
    <m/>
    <m/>
    <m/>
    <m/>
    <m/>
    <s v="only uses boat in lake dunmore"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None"/>
    <m/>
    <m/>
    <m/>
    <s v="Visitor is undecided"/>
    <m/>
  </r>
  <r>
    <d v="2016-06-18T00:00:00"/>
    <d v="1899-12-30T11:37:06"/>
    <s v="Magoon Bay"/>
    <m/>
    <s v="Todd B"/>
    <m/>
    <x v="1"/>
    <m/>
    <m/>
    <m/>
    <m/>
    <m/>
    <m/>
    <m/>
    <m/>
    <m/>
    <s v="Recreational/Pleasure"/>
    <m/>
    <m/>
    <m/>
    <x v="0"/>
    <m/>
    <s v="Launch"/>
    <s v="VT"/>
    <s v="Yes"/>
    <x v="0"/>
    <s v="Inspected boat"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1"/>
    <x v="1"/>
    <m/>
    <x v="1"/>
    <s v="None"/>
    <m/>
    <m/>
    <m/>
    <s v="Yes"/>
    <m/>
  </r>
  <r>
    <d v="2016-06-18T00:00:00"/>
    <d v="1899-12-30T11:40:21"/>
    <s v="Magoon Bay"/>
    <m/>
    <s v="Todd B"/>
    <m/>
    <x v="0"/>
    <m/>
    <m/>
    <m/>
    <m/>
    <m/>
    <m/>
    <m/>
    <m/>
    <s v="Fishing/Hunting"/>
    <m/>
    <m/>
    <m/>
    <m/>
    <x v="0"/>
    <m/>
    <s v="Retrieve"/>
    <s v="VT"/>
    <s v="No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3"/>
    <m/>
    <x v="0"/>
    <s v="Other (specify below)"/>
    <s v="Not Sure"/>
    <m/>
    <m/>
    <s v="Yes"/>
    <m/>
  </r>
  <r>
    <d v="2016-06-18T00:00:00"/>
    <d v="1899-12-30T11:59:48"/>
    <s v="Magoon Bay"/>
    <m/>
    <s v="Todd B"/>
    <m/>
    <x v="2"/>
    <m/>
    <m/>
    <m/>
    <m/>
    <m/>
    <m/>
    <m/>
    <m/>
    <m/>
    <s v="Recreational/Pleasure"/>
    <m/>
    <m/>
    <m/>
    <x v="0"/>
    <m/>
    <s v="Launch"/>
    <s v="VT"/>
    <s v="No"/>
    <x v="0"/>
    <s v="Inspected boat"/>
    <s v="Washed Boat"/>
    <m/>
    <m/>
    <m/>
    <m/>
    <m/>
    <m/>
    <m/>
    <m/>
    <s v="only uses boat in lake dunmore"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Yes"/>
    <m/>
  </r>
  <r>
    <d v="2016-06-18T00:00:00"/>
    <d v="1899-12-30T12:05:57"/>
    <s v="Magoon Bay"/>
    <m/>
    <s v="Todd B"/>
    <m/>
    <x v="0"/>
    <m/>
    <m/>
    <m/>
    <m/>
    <m/>
    <m/>
    <m/>
    <m/>
    <s v="Fishing/Hunting"/>
    <m/>
    <m/>
    <m/>
    <m/>
    <x v="0"/>
    <m/>
    <s v="Launch"/>
    <s v="MS (MA)"/>
    <s v="Yes"/>
    <x v="0"/>
    <s v="Inspected boat"/>
    <m/>
    <s v="Drained Bilge"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1"/>
    <x v="1"/>
    <m/>
    <x v="1"/>
    <s v="None"/>
    <m/>
    <m/>
    <m/>
    <s v="Yes"/>
    <m/>
  </r>
  <r>
    <d v="2016-06-18T00:00:00"/>
    <d v="1899-12-30T12:10:11"/>
    <s v="Magoon Bay"/>
    <m/>
    <s v="Todd B"/>
    <m/>
    <x v="0"/>
    <m/>
    <m/>
    <m/>
    <m/>
    <m/>
    <m/>
    <m/>
    <m/>
    <m/>
    <s v="Recreational/Pleasure"/>
    <m/>
    <m/>
    <m/>
    <x v="3"/>
    <m/>
    <s v="Launch"/>
    <s v="CT"/>
    <s v="Yes"/>
    <x v="0"/>
    <s v="Inspected boat"/>
    <s v="Washed Boat"/>
    <m/>
    <m/>
    <m/>
    <m/>
    <m/>
    <m/>
    <m/>
    <m/>
    <s v="only uses boat in lake dunmore"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6-18T00:00:00"/>
    <d v="1899-12-30T12:14:52"/>
    <s v="Magoon Bay"/>
    <m/>
    <s v="Todd B"/>
    <m/>
    <x v="3"/>
    <n v="3"/>
    <m/>
    <m/>
    <m/>
    <m/>
    <m/>
    <m/>
    <m/>
    <m/>
    <s v="Recreational/Pleasure"/>
    <m/>
    <m/>
    <m/>
    <x v="3"/>
    <m/>
    <s v="Launch"/>
    <s v="VT"/>
    <s v="Yes"/>
    <x v="0"/>
    <s v="Inspected boat"/>
    <s v="Washed Boat"/>
    <m/>
    <m/>
    <m/>
    <m/>
    <m/>
    <m/>
    <m/>
    <m/>
    <s v="only uses boat in lake dunmore"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Yes"/>
    <m/>
  </r>
  <r>
    <d v="2016-06-18T00:00:00"/>
    <d v="1899-12-30T12:17:39"/>
    <s v="Magoon Bay"/>
    <m/>
    <s v="Todd B"/>
    <m/>
    <x v="0"/>
    <m/>
    <m/>
    <m/>
    <m/>
    <m/>
    <m/>
    <m/>
    <m/>
    <m/>
    <s v="Recreational/Pleasure"/>
    <m/>
    <m/>
    <m/>
    <x v="5"/>
    <m/>
    <s v="Launch"/>
    <s v="VT"/>
    <s v="Yes"/>
    <x v="0"/>
    <s v="Inspected boat"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1"/>
    <x v="1"/>
    <m/>
    <x v="1"/>
    <s v="Lake Champlain"/>
    <m/>
    <m/>
    <m/>
    <s v="Yes"/>
    <m/>
  </r>
  <r>
    <d v="2016-06-18T00:00:00"/>
    <d v="1899-12-30T12:19:27"/>
    <s v="Magoon Bay"/>
    <m/>
    <s v="Todd B"/>
    <m/>
    <x v="0"/>
    <m/>
    <m/>
    <m/>
    <m/>
    <m/>
    <m/>
    <m/>
    <m/>
    <s v="Fishing/Hunting"/>
    <m/>
    <m/>
    <m/>
    <m/>
    <x v="0"/>
    <m/>
    <s v="Launch"/>
    <s v="VT"/>
    <s v="Yes"/>
    <x v="0"/>
    <s v="Inspected boat"/>
    <s v="Washed Boat"/>
    <s v="Drained Bilge"/>
    <m/>
    <m/>
    <m/>
    <m/>
    <s v="Dried boat"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Lake Champlain"/>
    <m/>
    <m/>
    <m/>
    <s v="Yes"/>
    <m/>
  </r>
  <r>
    <d v="2016-06-18T00:00:00"/>
    <d v="1899-12-30T12:36:57"/>
    <s v="Magoon Bay"/>
    <m/>
    <s v="Todd B"/>
    <m/>
    <x v="3"/>
    <m/>
    <n v="3"/>
    <m/>
    <m/>
    <m/>
    <m/>
    <m/>
    <m/>
    <m/>
    <s v="Recreational/Pleasure"/>
    <m/>
    <m/>
    <m/>
    <x v="6"/>
    <m/>
    <s v="Launch"/>
    <s v="VT"/>
    <s v="No"/>
    <x v="0"/>
    <s v="Inspected boat"/>
    <s v="Washed Boat"/>
    <m/>
    <m/>
    <m/>
    <m/>
    <m/>
    <m/>
    <m/>
    <m/>
    <s v="only uses boat in lake dunmore"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6-18T00:00:00"/>
    <d v="1899-12-30T12:55:44"/>
    <s v="Magoon Bay"/>
    <m/>
    <s v="Todd B"/>
    <m/>
    <x v="0"/>
    <m/>
    <m/>
    <m/>
    <m/>
    <m/>
    <m/>
    <m/>
    <m/>
    <s v="Fishing/Hunting"/>
    <s v="Recreational/Pleasure"/>
    <m/>
    <m/>
    <m/>
    <x v="6"/>
    <m/>
    <s v="Launch"/>
    <s v="VT"/>
    <s v="Yes"/>
    <x v="0"/>
    <s v="Inspected boat"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4"/>
    <s v="Bristol"/>
    <x v="0"/>
    <s v="Connecticut River   "/>
    <m/>
    <m/>
    <m/>
    <s v="Yes"/>
    <m/>
  </r>
  <r>
    <d v="2016-06-18T00:00:00"/>
    <d v="1899-12-30T13:02:20"/>
    <s v="Magoon Bay"/>
    <m/>
    <s v="Todd B"/>
    <m/>
    <x v="4"/>
    <m/>
    <m/>
    <m/>
    <m/>
    <m/>
    <m/>
    <m/>
    <m/>
    <m/>
    <s v="Recreational/Pleasure"/>
    <m/>
    <m/>
    <m/>
    <x v="0"/>
    <m/>
    <s v="Launch"/>
    <s v="VT"/>
    <s v="Yes"/>
    <x v="0"/>
    <s v="Inspected boat"/>
    <m/>
    <m/>
    <m/>
    <m/>
    <m/>
    <m/>
    <m/>
    <m/>
    <m/>
    <s v="only uses boat in lake dunmore"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Yes"/>
    <m/>
  </r>
  <r>
    <d v="2016-06-18T00:00:00"/>
    <d v="1899-12-30T13:58:02"/>
    <s v="Magoon Bay"/>
    <m/>
    <s v="Todd B"/>
    <m/>
    <x v="0"/>
    <m/>
    <m/>
    <m/>
    <m/>
    <m/>
    <m/>
    <m/>
    <m/>
    <s v="Fishing/Hunting"/>
    <s v="Recreational/Pleasure"/>
    <m/>
    <m/>
    <m/>
    <x v="0"/>
    <m/>
    <s v="Launch"/>
    <s v="VT"/>
    <s v="Yes"/>
    <x v="0"/>
    <s v="Inspected boat"/>
    <m/>
    <m/>
    <m/>
    <m/>
    <m/>
    <m/>
    <m/>
    <m/>
    <m/>
    <m/>
    <x v="1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6-18T00:00:00"/>
    <d v="1899-12-30T13:59:29"/>
    <s v="Magoon Bay"/>
    <m/>
    <s v="Todd B"/>
    <m/>
    <x v="0"/>
    <m/>
    <m/>
    <m/>
    <m/>
    <m/>
    <m/>
    <m/>
    <m/>
    <m/>
    <s v="Recreational/Pleasure"/>
    <m/>
    <m/>
    <m/>
    <x v="2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6-18T00:00:00"/>
    <d v="1899-12-30T14:03:15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s v="Inspected boat"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Lake Champlain"/>
    <m/>
    <m/>
    <m/>
    <s v="Yes"/>
    <m/>
  </r>
  <r>
    <d v="2016-06-18T00:00:00"/>
    <d v="1899-12-30T14:37:44"/>
    <s v="Magoon Bay"/>
    <m/>
    <s v="Todd B"/>
    <m/>
    <x v="3"/>
    <m/>
    <n v="2"/>
    <m/>
    <m/>
    <m/>
    <m/>
    <m/>
    <m/>
    <m/>
    <s v="Recreational/Pleasure"/>
    <m/>
    <m/>
    <m/>
    <x v="0"/>
    <m/>
    <s v="Launch"/>
    <m/>
    <s v="Yes"/>
    <x v="0"/>
    <s v="Inspected boat"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6-18T00:00:00"/>
    <d v="1899-12-30T14:39:04"/>
    <s v="Magoon Bay"/>
    <m/>
    <s v="Todd B"/>
    <m/>
    <x v="4"/>
    <m/>
    <m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0"/>
    <s v="Other (specify below)"/>
    <s v="Lake Dunmore"/>
    <m/>
    <m/>
    <s v="Yes"/>
    <m/>
  </r>
  <r>
    <d v="2016-06-18T00:00:00"/>
    <d v="1899-12-30T14:43:08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s v="Inspected boat"/>
    <s v="Washed Boat"/>
    <m/>
    <m/>
    <m/>
    <m/>
    <m/>
    <m/>
    <m/>
    <m/>
    <s v="only uses boat in lake dunmore"/>
    <x v="1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6-18T00:00:00"/>
    <d v="1899-12-30T15:25:59"/>
    <s v="Magoon Bay"/>
    <m/>
    <s v="Todd B"/>
    <m/>
    <x v="5"/>
    <m/>
    <m/>
    <m/>
    <m/>
    <m/>
    <m/>
    <m/>
    <m/>
    <m/>
    <s v="Recreational/Pleasure"/>
    <m/>
    <m/>
    <m/>
    <x v="3"/>
    <m/>
    <s v="Launch"/>
    <s v="VT"/>
    <s v="Yes"/>
    <x v="0"/>
    <m/>
    <s v="Washed Boat"/>
    <m/>
    <m/>
    <m/>
    <m/>
    <m/>
    <s v="Dried boat"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Visitor is undecided"/>
    <m/>
  </r>
  <r>
    <d v="2016-06-18T00:00:00"/>
    <d v="1899-12-30T15:53:50"/>
    <s v="Magoon Bay"/>
    <m/>
    <s v="Todd B"/>
    <m/>
    <x v="5"/>
    <m/>
    <m/>
    <m/>
    <m/>
    <m/>
    <m/>
    <m/>
    <m/>
    <m/>
    <s v="Recreational/Pleasure"/>
    <m/>
    <m/>
    <m/>
    <x v="2"/>
    <m/>
    <s v="Retrieve"/>
    <s v="VT"/>
    <s v="No"/>
    <x v="1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6-18T00:00:00"/>
    <d v="1899-12-30T15:55:10"/>
    <s v="Magoon Bay"/>
    <m/>
    <s v="Todd B"/>
    <m/>
    <x v="1"/>
    <m/>
    <m/>
    <m/>
    <m/>
    <m/>
    <m/>
    <m/>
    <m/>
    <m/>
    <s v="Recreational/Pleasure"/>
    <m/>
    <m/>
    <m/>
    <x v="0"/>
    <m/>
    <s v="Launch"/>
    <m/>
    <s v="Yes"/>
    <x v="0"/>
    <m/>
    <m/>
    <m/>
    <m/>
    <m/>
    <m/>
    <m/>
    <m/>
    <m/>
    <m/>
    <s v="only uses boat in lake dunmore"/>
    <x v="1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6-18T00:00:00"/>
    <d v="1899-12-30T15:58:32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s v="only uses boat in lake dunmore and otter creek"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otter creek"/>
    <m/>
    <m/>
    <s v="Yes"/>
    <m/>
  </r>
  <r>
    <d v="2016-06-18T00:00:00"/>
    <d v="1899-12-30T16:11:08"/>
    <s v="Magoon Bay"/>
    <m/>
    <s v="Todd B"/>
    <m/>
    <x v="1"/>
    <m/>
    <m/>
    <m/>
    <m/>
    <m/>
    <m/>
    <m/>
    <m/>
    <m/>
    <s v="Recreational/Pleasure"/>
    <m/>
    <m/>
    <m/>
    <x v="0"/>
    <m/>
    <s v="Launch"/>
    <s v="VT"/>
    <s v="Yes"/>
    <x v="0"/>
    <s v="Inspected boat"/>
    <m/>
    <m/>
    <m/>
    <m/>
    <m/>
    <m/>
    <m/>
    <m/>
    <m/>
    <m/>
    <x v="1"/>
    <x v="0"/>
    <m/>
    <m/>
    <m/>
    <m/>
    <m/>
    <m/>
    <m/>
    <m/>
    <m/>
    <m/>
    <m/>
    <m/>
    <m/>
    <m/>
    <m/>
    <m/>
    <m/>
    <m/>
    <m/>
    <s v="No"/>
    <x v="1"/>
    <x v="1"/>
    <m/>
    <x v="1"/>
    <s v="Lake Champlain"/>
    <m/>
    <m/>
    <s v="VT"/>
    <s v="Yes"/>
    <m/>
  </r>
  <r>
    <d v="2016-06-18T00:00:00"/>
    <d v="1899-12-30T16:22:51"/>
    <s v="Magoon Bay"/>
    <m/>
    <s v="Todd B"/>
    <m/>
    <x v="0"/>
    <m/>
    <m/>
    <m/>
    <m/>
    <m/>
    <m/>
    <m/>
    <m/>
    <m/>
    <s v="Recreational/Pleasure"/>
    <m/>
    <m/>
    <m/>
    <x v="3"/>
    <m/>
    <s v="Launch"/>
    <s v="VT"/>
    <s v="Yes"/>
    <x v="0"/>
    <s v="Inspected boat"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do not know"/>
    <m/>
    <m/>
    <s v="Yes"/>
    <m/>
  </r>
  <r>
    <d v="2016-06-18T00:00:00"/>
    <d v="1899-12-30T16:26:21"/>
    <s v="Magoon Bay"/>
    <m/>
    <s v="Todd B"/>
    <m/>
    <x v="0"/>
    <m/>
    <m/>
    <m/>
    <m/>
    <m/>
    <m/>
    <m/>
    <m/>
    <m/>
    <s v="Recreational/Pleasure"/>
    <m/>
    <m/>
    <m/>
    <x v="3"/>
    <m/>
    <s v="Launch"/>
    <s v="VT"/>
    <s v="Yes"/>
    <x v="0"/>
    <s v="Inspected boat"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Yes"/>
    <m/>
  </r>
  <r>
    <d v="2016-06-18T00:00:00"/>
    <d v="1899-12-30T16:45:08"/>
    <s v="Magoon Bay"/>
    <m/>
    <s v="Todd B"/>
    <m/>
    <x v="0"/>
    <m/>
    <m/>
    <m/>
    <m/>
    <m/>
    <m/>
    <m/>
    <m/>
    <m/>
    <s v="Recreational/Pleasure"/>
    <m/>
    <m/>
    <m/>
    <x v="2"/>
    <m/>
    <s v="Launch"/>
    <s v="VT"/>
    <s v="Yes"/>
    <x v="0"/>
    <s v="Inspected boat"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Yes"/>
    <m/>
  </r>
  <r>
    <d v="2016-06-19T00:00:00"/>
    <d v="1899-12-30T08:56:07"/>
    <s v="Magoon Bay"/>
    <m/>
    <s v="Todd B"/>
    <m/>
    <x v="0"/>
    <m/>
    <m/>
    <m/>
    <m/>
    <m/>
    <m/>
    <m/>
    <m/>
    <s v="Fishing/Hunting"/>
    <s v="Recreational/Pleasure"/>
    <m/>
    <m/>
    <m/>
    <x v="3"/>
    <m/>
    <s v="Launch"/>
    <s v="VT"/>
    <s v="Yes"/>
    <x v="0"/>
    <s v="Inspected boat"/>
    <s v="Washed Boat"/>
    <m/>
    <m/>
    <m/>
    <m/>
    <m/>
    <s v="Dried boat"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Not Sure"/>
    <m/>
    <m/>
    <s v="Yes"/>
    <m/>
  </r>
  <r>
    <d v="2016-06-19T00:00:00"/>
    <d v="1899-12-30T09:10:47"/>
    <s v="Magoon Bay"/>
    <m/>
    <s v="Todd B"/>
    <m/>
    <x v="4"/>
    <m/>
    <m/>
    <m/>
    <m/>
    <m/>
    <m/>
    <m/>
    <m/>
    <m/>
    <s v="Recreational/Pleasure"/>
    <m/>
    <m/>
    <m/>
    <x v="2"/>
    <m/>
    <s v="Retrieve"/>
    <s v="VT"/>
    <s v="Yes"/>
    <x v="0"/>
    <m/>
    <s v="Washed Boat"/>
    <m/>
    <m/>
    <m/>
    <m/>
    <m/>
    <s v="Dried boat"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Sunset Lake"/>
    <m/>
    <m/>
    <s v="Yes"/>
    <m/>
  </r>
  <r>
    <d v="2016-06-19T00:00:00"/>
    <d v="1899-12-30T09:30:00"/>
    <s v="Magoon Bay"/>
    <m/>
    <s v="Todd B"/>
    <m/>
    <x v="5"/>
    <m/>
    <m/>
    <m/>
    <m/>
    <m/>
    <m/>
    <m/>
    <m/>
    <m/>
    <s v="Recreational/Pleasure"/>
    <m/>
    <m/>
    <m/>
    <x v="2"/>
    <m/>
    <s v="Retrieve"/>
    <s v="VT"/>
    <s v="Yes"/>
    <x v="0"/>
    <s v="Inspected boat"/>
    <s v="Washed Boat"/>
    <m/>
    <m/>
    <m/>
    <m/>
    <m/>
    <m/>
    <m/>
    <m/>
    <m/>
    <x v="2"/>
    <x v="1"/>
    <m/>
    <m/>
    <m/>
    <m/>
    <m/>
    <m/>
    <m/>
    <m/>
    <s v="Milfoil, Eurasian"/>
    <m/>
    <m/>
    <m/>
    <m/>
    <m/>
    <m/>
    <m/>
    <m/>
    <s v="He intentionally picked the milfoil?"/>
    <s v="Yes"/>
    <s v="No"/>
    <x v="0"/>
    <x v="0"/>
    <m/>
    <x v="1"/>
    <s v="Other (specify below)"/>
    <m/>
    <m/>
    <m/>
    <s v="Yes"/>
    <m/>
  </r>
  <r>
    <d v="2016-06-19T00:00:00"/>
    <d v="1899-12-30T09:34:48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No"/>
    <x v="0"/>
    <s v="Inspected boat"/>
    <s v="Washed Boat"/>
    <m/>
    <m/>
    <m/>
    <m/>
    <m/>
    <s v="Dried boat"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Bomoseen"/>
    <m/>
    <m/>
    <s v="Yes"/>
    <m/>
  </r>
  <r>
    <d v="2016-06-19T00:00:00"/>
    <d v="1899-12-30T09:35:44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s v="Inspected boat"/>
    <m/>
    <m/>
    <m/>
    <m/>
    <m/>
    <m/>
    <m/>
    <m/>
    <m/>
    <m/>
    <x v="1"/>
    <x v="0"/>
    <m/>
    <m/>
    <m/>
    <m/>
    <m/>
    <m/>
    <m/>
    <m/>
    <m/>
    <m/>
    <m/>
    <m/>
    <m/>
    <m/>
    <m/>
    <m/>
    <m/>
    <m/>
    <m/>
    <s v="Yes"/>
    <x v="3"/>
    <x v="1"/>
    <m/>
    <x v="1"/>
    <s v="Lake Champlain"/>
    <m/>
    <m/>
    <m/>
    <s v="Yes"/>
    <m/>
  </r>
  <r>
    <d v="2016-06-19T00:00:00"/>
    <d v="1899-12-30T09:56:01"/>
    <s v="Magoon Bay"/>
    <m/>
    <s v="Todd B"/>
    <m/>
    <x v="3"/>
    <m/>
    <n v="2"/>
    <m/>
    <m/>
    <m/>
    <m/>
    <m/>
    <m/>
    <m/>
    <s v="Recreational/Pleasure"/>
    <m/>
    <m/>
    <m/>
    <x v="0"/>
    <m/>
    <s v="Launch"/>
    <s v="VT"/>
    <s v="No"/>
    <x v="0"/>
    <m/>
    <m/>
    <m/>
    <m/>
    <m/>
    <m/>
    <m/>
    <s v="Dried boat"/>
    <m/>
    <m/>
    <m/>
    <x v="0"/>
    <x v="0"/>
    <m/>
    <m/>
    <m/>
    <m/>
    <m/>
    <m/>
    <m/>
    <m/>
    <m/>
    <m/>
    <m/>
    <m/>
    <m/>
    <m/>
    <m/>
    <m/>
    <m/>
    <m/>
    <m/>
    <s v="No"/>
    <x v="4"/>
    <x v="1"/>
    <m/>
    <x v="1"/>
    <s v="Other (specify below)"/>
    <s v="do not know"/>
    <m/>
    <m/>
    <s v="Yes"/>
    <m/>
  </r>
  <r>
    <d v="2016-06-19T00:00:00"/>
    <d v="1899-12-30T10:26:28"/>
    <s v="Magoon Bay"/>
    <m/>
    <s v="Todd B"/>
    <m/>
    <x v="3"/>
    <m/>
    <n v="4"/>
    <m/>
    <m/>
    <m/>
    <m/>
    <m/>
    <m/>
    <m/>
    <s v="Recreational/Pleasure"/>
    <m/>
    <m/>
    <m/>
    <x v="6"/>
    <m/>
    <s v="Launch"/>
    <s v="VT"/>
    <s v="No"/>
    <x v="0"/>
    <m/>
    <s v="Washed Boat"/>
    <m/>
    <m/>
    <m/>
    <m/>
    <m/>
    <s v="Dried boat"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Yes"/>
    <m/>
  </r>
  <r>
    <d v="2016-06-19T00:00:00"/>
    <d v="1899-12-30T10:37:46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5"/>
    <m/>
    <x v="1"/>
    <s v="Other (specify below)"/>
    <s v="Lake Dunmore"/>
    <m/>
    <m/>
    <s v="Yes"/>
    <m/>
  </r>
  <r>
    <d v="2016-06-19T00:00:00"/>
    <d v="1899-12-30T10:46:17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s v="Inspected boat"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None"/>
    <m/>
    <m/>
    <m/>
    <s v="Yes"/>
    <m/>
  </r>
  <r>
    <d v="2016-06-19T00:00:00"/>
    <d v="1899-12-30T10:47:06"/>
    <s v="Magoon Bay"/>
    <m/>
    <s v="Todd B"/>
    <m/>
    <x v="0"/>
    <m/>
    <m/>
    <m/>
    <m/>
    <m/>
    <m/>
    <m/>
    <m/>
    <s v="Fishing/Hunting"/>
    <m/>
    <m/>
    <m/>
    <m/>
    <x v="5"/>
    <m/>
    <s v="Retrieve"/>
    <s v="VT"/>
    <s v="Yes"/>
    <x v="0"/>
    <s v="Inspected boat"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do not know"/>
    <m/>
    <m/>
    <s v="Yes"/>
    <m/>
  </r>
  <r>
    <d v="2016-06-19T00:00:00"/>
    <d v="1899-12-30T10:59:59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Lake Champlain"/>
    <m/>
    <m/>
    <m/>
    <s v="Yes"/>
    <m/>
  </r>
  <r>
    <d v="2016-06-19T00:00:00"/>
    <d v="1899-12-30T11:02:54"/>
    <s v="Magoon Bay"/>
    <m/>
    <s v="Todd B"/>
    <m/>
    <x v="0"/>
    <m/>
    <m/>
    <m/>
    <m/>
    <m/>
    <m/>
    <m/>
    <m/>
    <m/>
    <s v="Recreational/Pleasure"/>
    <m/>
    <m/>
    <m/>
    <x v="0"/>
    <m/>
    <s v="Launch"/>
    <s v="NH"/>
    <s v="No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1"/>
    <x v="1"/>
    <m/>
    <x v="1"/>
    <s v="None"/>
    <m/>
    <m/>
    <m/>
    <s v="Yes"/>
    <m/>
  </r>
  <r>
    <d v="2016-06-19T00:00:00"/>
    <d v="1899-12-30T11:22:15"/>
    <s v="Magoon Bay"/>
    <m/>
    <s v="Todd B"/>
    <m/>
    <x v="3"/>
    <m/>
    <m/>
    <m/>
    <m/>
    <n v="2"/>
    <m/>
    <m/>
    <m/>
    <m/>
    <s v="Recreational/Pleasure"/>
    <m/>
    <m/>
    <m/>
    <x v="0"/>
    <m/>
    <s v="Launch"/>
    <s v="VT"/>
    <s v="Yes"/>
    <x v="0"/>
    <m/>
    <s v="Washed Boat"/>
    <m/>
    <m/>
    <m/>
    <m/>
    <m/>
    <s v="Dried boat"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None"/>
    <m/>
    <m/>
    <m/>
    <s v="Yes"/>
    <m/>
  </r>
  <r>
    <d v="2016-06-19T00:00:00"/>
    <d v="1899-12-30T11:40:16"/>
    <s v="Magoon Bay"/>
    <m/>
    <s v="Todd B"/>
    <m/>
    <x v="0"/>
    <m/>
    <m/>
    <m/>
    <m/>
    <m/>
    <m/>
    <m/>
    <m/>
    <m/>
    <s v="Recreational/Pleasure"/>
    <m/>
    <m/>
    <m/>
    <x v="0"/>
    <m/>
    <s v="Retrieve"/>
    <s v="VT"/>
    <s v="Yes"/>
    <x v="0"/>
    <s v="Inspected boat"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6-19T00:00:00"/>
    <d v="1899-12-30T11:48:18"/>
    <s v="Magoon Bay"/>
    <m/>
    <s v="Todd B"/>
    <m/>
    <x v="6"/>
    <m/>
    <m/>
    <m/>
    <m/>
    <m/>
    <m/>
    <m/>
    <m/>
    <m/>
    <s v="Recreational/Pleasure"/>
    <m/>
    <m/>
    <m/>
    <x v="0"/>
    <m/>
    <s v="Launch"/>
    <s v="VT"/>
    <s v="No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1"/>
    <x v="1"/>
    <m/>
    <x v="1"/>
    <s v="Atlantic Ocean   "/>
    <m/>
    <m/>
    <m/>
    <s v="Yes"/>
    <m/>
  </r>
  <r>
    <d v="2016-06-19T00:00:00"/>
    <d v="1899-12-30T11:49:12"/>
    <s v="Magoon Bay"/>
    <m/>
    <s v="Todd B"/>
    <m/>
    <x v="3"/>
    <m/>
    <n v="2"/>
    <m/>
    <m/>
    <m/>
    <m/>
    <m/>
    <m/>
    <m/>
    <s v="Recreational/Pleasure"/>
    <m/>
    <m/>
    <m/>
    <x v="0"/>
    <m/>
    <s v="Launch"/>
    <s v="VT"/>
    <s v="Yes"/>
    <x v="0"/>
    <s v="Inspected boat"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4"/>
    <x v="1"/>
    <m/>
    <x v="1"/>
    <s v="Other (specify below)"/>
    <s v="do not know"/>
    <m/>
    <m/>
    <s v="Yes"/>
    <m/>
  </r>
  <r>
    <d v="2016-06-19T00:00:00"/>
    <d v="1899-12-30T11:56:37"/>
    <s v="Magoon Bay"/>
    <m/>
    <s v="Todd B"/>
    <m/>
    <x v="0"/>
    <m/>
    <m/>
    <m/>
    <m/>
    <m/>
    <m/>
    <m/>
    <m/>
    <s v="Fishing/Hunting"/>
    <m/>
    <m/>
    <m/>
    <m/>
    <x v="0"/>
    <m/>
    <s v="Launch"/>
    <s v="VT"/>
    <s v="Yes"/>
    <x v="0"/>
    <m/>
    <m/>
    <s v="Drained Bilge"/>
    <m/>
    <m/>
    <m/>
    <m/>
    <s v="Dried boat"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6-19T00:00:00"/>
    <d v="1899-12-30T12:12:58"/>
    <s v="Magoon Bay"/>
    <m/>
    <s v="Todd B"/>
    <m/>
    <x v="0"/>
    <m/>
    <m/>
    <m/>
    <m/>
    <m/>
    <m/>
    <m/>
    <m/>
    <m/>
    <s v="Recreational/Pleasure"/>
    <m/>
    <m/>
    <m/>
    <x v="6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Lake Champlain"/>
    <m/>
    <m/>
    <m/>
    <s v="Yes"/>
    <m/>
  </r>
  <r>
    <d v="2016-06-19T00:00:00"/>
    <d v="1899-12-30T12:22:08"/>
    <s v="Magoon Bay"/>
    <m/>
    <s v="Todd B"/>
    <m/>
    <x v="0"/>
    <m/>
    <m/>
    <m/>
    <m/>
    <m/>
    <m/>
    <m/>
    <m/>
    <m/>
    <s v="Recreational/Pleasure"/>
    <m/>
    <m/>
    <m/>
    <x v="6"/>
    <m/>
    <s v="Launch"/>
    <s v="VT"/>
    <s v="Yes"/>
    <x v="0"/>
    <m/>
    <s v="Washed Boat"/>
    <m/>
    <m/>
    <m/>
    <m/>
    <m/>
    <s v="Dried boat"/>
    <m/>
    <m/>
    <m/>
    <x v="0"/>
    <x v="0"/>
    <m/>
    <m/>
    <m/>
    <m/>
    <m/>
    <m/>
    <m/>
    <m/>
    <m/>
    <m/>
    <m/>
    <m/>
    <m/>
    <m/>
    <m/>
    <m/>
    <m/>
    <m/>
    <m/>
    <s v="No"/>
    <x v="1"/>
    <x v="1"/>
    <m/>
    <x v="1"/>
    <s v="None"/>
    <m/>
    <m/>
    <m/>
    <s v="Yes"/>
    <m/>
  </r>
  <r>
    <d v="2016-06-19T00:00:00"/>
    <d v="1899-12-30T12:34:41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5"/>
    <x v="1"/>
    <m/>
    <x v="1"/>
    <s v="Atlantic Ocean   "/>
    <m/>
    <m/>
    <m/>
    <s v="Yes"/>
    <m/>
  </r>
  <r>
    <d v="2016-06-19T00:00:00"/>
    <d v="1899-12-30T12:40:53"/>
    <s v="Magoon Bay"/>
    <m/>
    <s v="Todd B"/>
    <m/>
    <x v="5"/>
    <m/>
    <m/>
    <m/>
    <m/>
    <m/>
    <m/>
    <m/>
    <m/>
    <m/>
    <s v="Recreational/Pleasure"/>
    <m/>
    <m/>
    <m/>
    <x v="2"/>
    <m/>
    <s v="Launch"/>
    <s v="VT"/>
    <s v="No"/>
    <x v="0"/>
    <s v="Inspected boat"/>
    <m/>
    <m/>
    <m/>
    <m/>
    <m/>
    <m/>
    <s v="Dried boat"/>
    <m/>
    <m/>
    <m/>
    <x v="0"/>
    <x v="0"/>
    <m/>
    <m/>
    <m/>
    <m/>
    <m/>
    <m/>
    <m/>
    <m/>
    <m/>
    <m/>
    <m/>
    <m/>
    <m/>
    <m/>
    <m/>
    <m/>
    <m/>
    <m/>
    <m/>
    <s v="No"/>
    <x v="0"/>
    <x v="5"/>
    <m/>
    <x v="1"/>
    <s v="Other (specify below)"/>
    <s v="Lake Bomoseen"/>
    <m/>
    <m/>
    <s v="Yes"/>
    <m/>
  </r>
  <r>
    <d v="2016-06-19T00:00:00"/>
    <d v="1899-12-30T12:44:29"/>
    <s v="Magoon Bay"/>
    <m/>
    <s v="Todd B"/>
    <m/>
    <x v="4"/>
    <m/>
    <m/>
    <m/>
    <m/>
    <m/>
    <m/>
    <m/>
    <m/>
    <m/>
    <s v="Recreational/Pleasure"/>
    <m/>
    <m/>
    <m/>
    <x v="0"/>
    <m/>
    <s v="Launch"/>
    <s v="VT"/>
    <s v="No"/>
    <x v="0"/>
    <s v="Inspected boat"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Misc. Rivers"/>
    <m/>
    <m/>
    <s v="Yes"/>
    <m/>
  </r>
  <r>
    <d v="2016-06-19T00:00:00"/>
    <d v="1899-12-30T12:49:56"/>
    <s v="Magoon Bay"/>
    <m/>
    <s v="Todd B"/>
    <m/>
    <x v="3"/>
    <m/>
    <n v="4"/>
    <m/>
    <m/>
    <m/>
    <m/>
    <m/>
    <m/>
    <s v="Fishing/Hunting"/>
    <s v="Recreational/Pleasure"/>
    <m/>
    <m/>
    <m/>
    <x v="6"/>
    <m/>
    <s v="Launch"/>
    <s v="VT"/>
    <s v="No"/>
    <x v="0"/>
    <m/>
    <m/>
    <m/>
    <m/>
    <m/>
    <m/>
    <m/>
    <s v="Dried boat"/>
    <m/>
    <m/>
    <m/>
    <x v="0"/>
    <x v="0"/>
    <m/>
    <m/>
    <m/>
    <m/>
    <m/>
    <m/>
    <m/>
    <m/>
    <m/>
    <m/>
    <m/>
    <m/>
    <m/>
    <m/>
    <m/>
    <m/>
    <m/>
    <m/>
    <m/>
    <s v="No"/>
    <x v="4"/>
    <x v="1"/>
    <m/>
    <x v="1"/>
    <s v="Other (specify below)"/>
    <s v="do not know"/>
    <m/>
    <m/>
    <s v="Yes"/>
    <m/>
  </r>
  <r>
    <d v="2016-06-19T00:00:00"/>
    <d v="1899-12-30T12:56:23"/>
    <s v="Magoon Bay"/>
    <m/>
    <s v="Todd B"/>
    <m/>
    <x v="5"/>
    <m/>
    <m/>
    <m/>
    <m/>
    <m/>
    <m/>
    <m/>
    <m/>
    <m/>
    <s v="Recreational/Pleasure"/>
    <m/>
    <m/>
    <m/>
    <x v="2"/>
    <m/>
    <s v="Launch"/>
    <s v="VT"/>
    <s v="Yes"/>
    <x v="0"/>
    <s v="Inspected boat"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3"/>
    <m/>
    <x v="0"/>
    <s v="Other (specify below)"/>
    <s v="do not know"/>
    <m/>
    <m/>
    <s v="Yes"/>
    <m/>
  </r>
  <r>
    <d v="2016-06-19T00:00:00"/>
    <d v="1899-12-30T13:02:48"/>
    <s v="Magoon Bay"/>
    <m/>
    <s v="Todd B"/>
    <m/>
    <x v="0"/>
    <m/>
    <m/>
    <m/>
    <m/>
    <m/>
    <m/>
    <m/>
    <m/>
    <m/>
    <s v="Recreational/Pleasure"/>
    <m/>
    <m/>
    <m/>
    <x v="6"/>
    <m/>
    <s v="Launch"/>
    <s v="VT"/>
    <s v="Yes"/>
    <x v="0"/>
    <m/>
    <s v="Washed Boat"/>
    <m/>
    <m/>
    <m/>
    <m/>
    <m/>
    <m/>
    <m/>
    <m/>
    <s v="only uses boat in lake dunmore"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Yes"/>
    <m/>
  </r>
  <r>
    <d v="2016-06-19T00:00:00"/>
    <d v="1899-12-30T13:03:41"/>
    <s v="Magoon Bay"/>
    <m/>
    <s v="Todd B"/>
    <m/>
    <x v="0"/>
    <m/>
    <m/>
    <m/>
    <m/>
    <m/>
    <m/>
    <m/>
    <m/>
    <m/>
    <s v="Recreational/Pleasure"/>
    <m/>
    <m/>
    <m/>
    <x v="2"/>
    <m/>
    <s v="Launch"/>
    <s v="VT"/>
    <s v="Yes"/>
    <x v="0"/>
    <m/>
    <s v="Washed Boat"/>
    <m/>
    <m/>
    <m/>
    <m/>
    <m/>
    <m/>
    <m/>
    <m/>
    <s v="only uses boat in lake dunmore"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Yes"/>
    <m/>
  </r>
  <r>
    <d v="2016-06-19T00:00:00"/>
    <d v="1899-12-30T13:07:45"/>
    <s v="Magoon Bay"/>
    <m/>
    <s v="Todd B"/>
    <m/>
    <x v="0"/>
    <m/>
    <m/>
    <m/>
    <m/>
    <m/>
    <m/>
    <m/>
    <m/>
    <m/>
    <s v="Recreational/Pleasure"/>
    <m/>
    <m/>
    <m/>
    <x v="1"/>
    <m/>
    <s v="Launch"/>
    <s v="VT"/>
    <s v="Yes"/>
    <x v="0"/>
    <m/>
    <s v="Washed Boat"/>
    <m/>
    <m/>
    <m/>
    <m/>
    <m/>
    <s v="Dried boat"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6-19T00:00:00"/>
    <d v="1899-12-30T13:17:59"/>
    <s v="Magoon Bay"/>
    <m/>
    <s v="Todd B"/>
    <m/>
    <x v="0"/>
    <m/>
    <m/>
    <m/>
    <m/>
    <m/>
    <m/>
    <m/>
    <m/>
    <m/>
    <s v="Recreational/Pleasure"/>
    <m/>
    <m/>
    <m/>
    <x v="7"/>
    <m/>
    <s v="Launch"/>
    <s v="VT"/>
    <s v="Yes"/>
    <x v="0"/>
    <s v="Inspected boat"/>
    <s v="Washed Boat"/>
    <m/>
    <m/>
    <m/>
    <m/>
    <m/>
    <m/>
    <m/>
    <m/>
    <m/>
    <x v="1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6-19T00:00:00"/>
    <d v="1899-12-30T13:29:24"/>
    <s v="Magoon Bay"/>
    <m/>
    <s v="Todd B"/>
    <m/>
    <x v="0"/>
    <m/>
    <m/>
    <m/>
    <m/>
    <m/>
    <m/>
    <m/>
    <m/>
    <m/>
    <s v="Recreational/Pleasure"/>
    <m/>
    <m/>
    <m/>
    <x v="1"/>
    <m/>
    <s v="Launch"/>
    <s v="VT"/>
    <s v="Yes"/>
    <x v="0"/>
    <m/>
    <s v="Washed Boat"/>
    <m/>
    <m/>
    <m/>
    <m/>
    <m/>
    <m/>
    <m/>
    <m/>
    <s v="only uses boat in lake dunmore"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Yes"/>
    <m/>
  </r>
  <r>
    <d v="2016-06-19T00:00:00"/>
    <d v="1899-12-30T13:39:02"/>
    <s v="Magoon Bay"/>
    <m/>
    <s v="Todd B"/>
    <m/>
    <x v="0"/>
    <m/>
    <m/>
    <m/>
    <m/>
    <m/>
    <m/>
    <m/>
    <m/>
    <m/>
    <s v="Recreational/Pleasure"/>
    <m/>
    <m/>
    <m/>
    <x v="3"/>
    <m/>
    <s v="Launch"/>
    <s v="VT"/>
    <s v="Yes"/>
    <x v="0"/>
    <m/>
    <m/>
    <m/>
    <m/>
    <m/>
    <m/>
    <m/>
    <m/>
    <m/>
    <m/>
    <s v="only uses boat in lake dunmore"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None"/>
    <m/>
    <m/>
    <m/>
    <s v="Yes"/>
    <m/>
  </r>
  <r>
    <d v="2016-06-19T00:00:00"/>
    <d v="1899-12-30T13:40:26"/>
    <s v="Magoon Bay"/>
    <m/>
    <s v="Todd B"/>
    <m/>
    <x v="0"/>
    <m/>
    <m/>
    <m/>
    <m/>
    <m/>
    <m/>
    <m/>
    <m/>
    <m/>
    <s v="Recreational/Pleasure"/>
    <m/>
    <m/>
    <m/>
    <x v="6"/>
    <m/>
    <s v="Launch"/>
    <s v="VT"/>
    <s v="No"/>
    <x v="0"/>
    <s v="Inspected boat"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do not know"/>
    <m/>
    <m/>
    <s v="Yes"/>
    <m/>
  </r>
  <r>
    <d v="2016-06-19T00:00:00"/>
    <d v="1899-12-30T13:56:23"/>
    <s v="Magoon Bay"/>
    <m/>
    <s v="Todd B"/>
    <m/>
    <x v="5"/>
    <m/>
    <m/>
    <m/>
    <m/>
    <m/>
    <m/>
    <m/>
    <m/>
    <m/>
    <s v="Recreational/Pleasure"/>
    <m/>
    <m/>
    <m/>
    <x v="2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6"/>
    <m/>
    <x v="1"/>
    <s v="Other (specify below)"/>
    <s v="Lake Dunmore"/>
    <m/>
    <m/>
    <s v="Yes"/>
    <m/>
  </r>
  <r>
    <d v="2016-06-19T00:00:00"/>
    <d v="1899-12-30T13:59:37"/>
    <s v="Magoon Bay"/>
    <m/>
    <s v="Todd B"/>
    <m/>
    <x v="0"/>
    <m/>
    <m/>
    <m/>
    <m/>
    <m/>
    <m/>
    <m/>
    <m/>
    <m/>
    <s v="Recreational/Pleasure"/>
    <m/>
    <m/>
    <m/>
    <x v="0"/>
    <m/>
    <s v="Launch"/>
    <m/>
    <s v="Yes"/>
    <x v="0"/>
    <s v="Inspected boat"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Newfound Lake"/>
    <m/>
    <s v="NH"/>
    <s v="Yes"/>
    <m/>
  </r>
  <r>
    <d v="2016-06-19T00:00:00"/>
    <d v="1899-12-30T14:09:43"/>
    <s v="Magoon Bay"/>
    <m/>
    <s v="Todd B"/>
    <m/>
    <x v="3"/>
    <m/>
    <n v="2"/>
    <m/>
    <m/>
    <m/>
    <m/>
    <m/>
    <m/>
    <s v="Fishing/Hunting"/>
    <s v="Recreational/Pleasure"/>
    <m/>
    <m/>
    <m/>
    <x v="0"/>
    <m/>
    <s v="Launch"/>
    <m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Yes"/>
    <m/>
  </r>
  <r>
    <d v="2016-06-19T00:00:00"/>
    <d v="1899-12-30T14:13:20"/>
    <s v="Magoon Bay"/>
    <m/>
    <s v="Todd B"/>
    <m/>
    <x v="0"/>
    <m/>
    <m/>
    <m/>
    <m/>
    <m/>
    <m/>
    <m/>
    <m/>
    <m/>
    <s v="Recreational/Pleasure"/>
    <m/>
    <m/>
    <m/>
    <x v="1"/>
    <m/>
    <s v="Launch"/>
    <m/>
    <s v="Yes"/>
    <x v="0"/>
    <s v="Inspected boat"/>
    <m/>
    <m/>
    <m/>
    <m/>
    <m/>
    <m/>
    <m/>
    <m/>
    <m/>
    <m/>
    <x v="1"/>
    <x v="0"/>
    <m/>
    <m/>
    <m/>
    <m/>
    <m/>
    <m/>
    <m/>
    <m/>
    <m/>
    <m/>
    <m/>
    <m/>
    <m/>
    <m/>
    <m/>
    <m/>
    <m/>
    <m/>
    <m/>
    <s v="No"/>
    <x v="0"/>
    <x v="5"/>
    <m/>
    <x v="1"/>
    <s v="Other (specify below)"/>
    <s v="Lake Dunmore"/>
    <m/>
    <m/>
    <s v="Yes"/>
    <m/>
  </r>
  <r>
    <d v="2016-06-19T00:00:00"/>
    <d v="1899-12-30T14:26:18"/>
    <s v="Magoon Bay"/>
    <m/>
    <s v="Todd B"/>
    <m/>
    <x v="0"/>
    <m/>
    <m/>
    <m/>
    <m/>
    <m/>
    <m/>
    <m/>
    <m/>
    <s v="Fishing/Hunting"/>
    <s v="Recreational/Pleasure"/>
    <m/>
    <m/>
    <m/>
    <x v="4"/>
    <m/>
    <s v="Launch"/>
    <s v="VT"/>
    <s v="No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Yes"/>
    <m/>
  </r>
  <r>
    <d v="2016-06-19T00:00:00"/>
    <d v="1899-12-30T14:45:42"/>
    <s v="Magoon Bay"/>
    <m/>
    <s v="Todd B"/>
    <m/>
    <x v="0"/>
    <m/>
    <m/>
    <m/>
    <m/>
    <m/>
    <m/>
    <m/>
    <m/>
    <m/>
    <s v="Recreational/Pleasure"/>
    <m/>
    <m/>
    <m/>
    <x v="0"/>
    <m/>
    <s v="Retrieve"/>
    <s v="VT"/>
    <s v="Yes"/>
    <x v="0"/>
    <s v="Inspected boat"/>
    <s v="Washed Boat"/>
    <m/>
    <m/>
    <m/>
    <m/>
    <m/>
    <m/>
    <m/>
    <m/>
    <s v="wax"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6-19T00:00:00"/>
    <d v="1899-12-30T14:51:37"/>
    <s v="Magoon Bay"/>
    <m/>
    <s v="Todd B"/>
    <m/>
    <x v="3"/>
    <m/>
    <n v="3"/>
    <m/>
    <m/>
    <m/>
    <m/>
    <m/>
    <m/>
    <m/>
    <s v="Recreational/Pleasure"/>
    <m/>
    <m/>
    <m/>
    <x v="3"/>
    <m/>
    <s v="Launch"/>
    <s v="VT"/>
    <s v="No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6-19T00:00:00"/>
    <d v="1899-12-30T14:59:55"/>
    <s v="Magoon Bay"/>
    <m/>
    <s v="Todd B"/>
    <m/>
    <x v="1"/>
    <m/>
    <m/>
    <m/>
    <m/>
    <m/>
    <m/>
    <m/>
    <m/>
    <m/>
    <s v="Recreational/Pleasure"/>
    <m/>
    <m/>
    <m/>
    <x v="5"/>
    <m/>
    <s v="Launch"/>
    <s v="VT"/>
    <s v="Yes"/>
    <x v="0"/>
    <m/>
    <s v="Washed Boat"/>
    <m/>
    <m/>
    <m/>
    <m/>
    <m/>
    <m/>
    <m/>
    <m/>
    <s v="only uses boat in lake dunmore"/>
    <x v="1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6-19T00:00:00"/>
    <d v="1899-12-30T15:04:03"/>
    <s v="Magoon Bay"/>
    <m/>
    <s v="Todd B"/>
    <m/>
    <x v="3"/>
    <m/>
    <n v="3"/>
    <m/>
    <m/>
    <m/>
    <m/>
    <m/>
    <m/>
    <s v="Fishing/Hunting"/>
    <s v="Recreational/Pleasure"/>
    <m/>
    <m/>
    <m/>
    <x v="3"/>
    <m/>
    <s v="Launch"/>
    <s v="VT"/>
    <s v="No"/>
    <x v="0"/>
    <s v="Inspected boat"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None"/>
    <m/>
    <m/>
    <m/>
    <s v="Yes"/>
    <m/>
  </r>
  <r>
    <d v="2016-06-19T00:00:00"/>
    <d v="1899-12-30T15:12:58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No"/>
    <x v="0"/>
    <s v="Inspected boat"/>
    <s v="Washed Boat"/>
    <m/>
    <m/>
    <m/>
    <m/>
    <m/>
    <s v="Dried boat"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None"/>
    <m/>
    <m/>
    <m/>
    <s v="Yes"/>
    <m/>
  </r>
  <r>
    <d v="2016-06-19T00:00:00"/>
    <d v="1899-12-30T15:25:50"/>
    <s v="Magoon Bay"/>
    <m/>
    <s v="Todd B"/>
    <m/>
    <x v="0"/>
    <m/>
    <m/>
    <m/>
    <m/>
    <m/>
    <m/>
    <m/>
    <m/>
    <s v="Fishing/Hunting"/>
    <s v="Recreational/Pleasure"/>
    <m/>
    <m/>
    <m/>
    <x v="6"/>
    <m/>
    <s v="Launch"/>
    <s v="VT"/>
    <s v="No"/>
    <x v="0"/>
    <s v="Inspected boat"/>
    <s v="Washed Boat"/>
    <m/>
    <m/>
    <m/>
    <m/>
    <m/>
    <m/>
    <m/>
    <m/>
    <s v="only uses boat in lake dunmore"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Yes"/>
    <m/>
  </r>
  <r>
    <d v="2016-06-19T00:00:00"/>
    <d v="1899-12-30T15:40:09"/>
    <s v="Magoon Bay"/>
    <m/>
    <s v="Todd B"/>
    <m/>
    <x v="5"/>
    <m/>
    <m/>
    <m/>
    <m/>
    <m/>
    <m/>
    <m/>
    <m/>
    <m/>
    <s v="Recreational/Pleasure"/>
    <m/>
    <m/>
    <m/>
    <x v="2"/>
    <m/>
    <s v="Launch"/>
    <s v="VT"/>
    <s v="Yes"/>
    <x v="0"/>
    <s v="Inspected boat"/>
    <s v="Washed Boat"/>
    <m/>
    <m/>
    <m/>
    <m/>
    <m/>
    <s v="Dried boat"/>
    <m/>
    <m/>
    <m/>
    <x v="0"/>
    <x v="0"/>
    <m/>
    <m/>
    <m/>
    <m/>
    <m/>
    <m/>
    <m/>
    <m/>
    <m/>
    <m/>
    <m/>
    <m/>
    <m/>
    <m/>
    <m/>
    <m/>
    <m/>
    <m/>
    <m/>
    <s v="No"/>
    <x v="0"/>
    <x v="7"/>
    <m/>
    <x v="1"/>
    <s v="Bristol Pond   "/>
    <m/>
    <m/>
    <m/>
    <s v="Yes"/>
    <m/>
  </r>
  <r>
    <d v="2016-06-19T00:00:00"/>
    <d v="1899-12-30T16:10:22"/>
    <s v="Magoon Bay"/>
    <m/>
    <s v="Todd B"/>
    <m/>
    <x v="1"/>
    <m/>
    <m/>
    <m/>
    <m/>
    <m/>
    <m/>
    <m/>
    <m/>
    <m/>
    <s v="Recreational/Pleasure"/>
    <m/>
    <m/>
    <m/>
    <x v="2"/>
    <m/>
    <s v="Launch"/>
    <m/>
    <s v="Yes"/>
    <x v="0"/>
    <m/>
    <m/>
    <m/>
    <m/>
    <m/>
    <m/>
    <m/>
    <m/>
    <m/>
    <m/>
    <s v="only uses boat in lake dunmore"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s v="Greeters should have authority to check boats."/>
  </r>
  <r>
    <d v="2016-06-19T00:00:00"/>
    <d v="1899-12-30T16:14:00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No"/>
    <x v="0"/>
    <m/>
    <s v="Washed Boat"/>
    <m/>
    <m/>
    <m/>
    <m/>
    <m/>
    <m/>
    <m/>
    <m/>
    <s v="only uses boat in lake dunmore"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None"/>
    <m/>
    <m/>
    <m/>
    <s v="Yes"/>
    <m/>
  </r>
  <r>
    <d v="2016-06-19T00:00:00"/>
    <d v="1899-12-30T16:24:16"/>
    <s v="Magoon Bay"/>
    <m/>
    <s v="Todd B"/>
    <m/>
    <x v="1"/>
    <m/>
    <m/>
    <m/>
    <m/>
    <m/>
    <m/>
    <m/>
    <m/>
    <m/>
    <s v="Recreational/Pleasure"/>
    <m/>
    <m/>
    <m/>
    <x v="3"/>
    <m/>
    <s v="Launch"/>
    <s v="VT"/>
    <s v="Yes"/>
    <x v="0"/>
    <s v="Inspected boat"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6-24T00:00:00"/>
    <d v="1899-12-30T08:33:40"/>
    <s v="Magoon Bay"/>
    <m/>
    <s v="Todd B"/>
    <m/>
    <x v="0"/>
    <m/>
    <m/>
    <m/>
    <m/>
    <m/>
    <m/>
    <m/>
    <m/>
    <m/>
    <s v="Recreational/Pleasure"/>
    <m/>
    <m/>
    <m/>
    <x v="5"/>
    <m/>
    <s v="Launch"/>
    <s v="VT"/>
    <s v="Yes"/>
    <x v="0"/>
    <m/>
    <s v="Washed Boat"/>
    <m/>
    <m/>
    <m/>
    <m/>
    <m/>
    <s v="Dried boat"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Lake Champlain"/>
    <m/>
    <m/>
    <m/>
    <s v="Yes"/>
    <m/>
  </r>
  <r>
    <d v="2016-06-24T00:00:00"/>
    <d v="1899-12-30T09:09:31"/>
    <s v="Magoon Bay"/>
    <m/>
    <s v="Todd B"/>
    <m/>
    <x v="0"/>
    <m/>
    <m/>
    <m/>
    <m/>
    <m/>
    <m/>
    <m/>
    <m/>
    <s v="Fishing/Hunting"/>
    <m/>
    <m/>
    <m/>
    <m/>
    <x v="2"/>
    <m/>
    <s v="Retrieve"/>
    <s v="VT"/>
    <s v="No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4"/>
    <x v="1"/>
    <m/>
    <x v="1"/>
    <s v="Other (specify below)"/>
    <s v="Not Sure"/>
    <m/>
    <m/>
    <s v="Yes"/>
    <m/>
  </r>
  <r>
    <d v="2016-06-24T00:00:00"/>
    <d v="1899-12-30T09:11:55"/>
    <s v="Magoon Bay"/>
    <m/>
    <s v="Todd B"/>
    <m/>
    <x v="5"/>
    <m/>
    <m/>
    <m/>
    <m/>
    <m/>
    <m/>
    <m/>
    <m/>
    <s v="Fishing/Hunting"/>
    <m/>
    <m/>
    <m/>
    <m/>
    <x v="2"/>
    <m/>
    <s v="Retrieve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8"/>
    <m/>
    <x v="1"/>
    <s v="Other (specify below)"/>
    <s v="Fern Lake"/>
    <m/>
    <m/>
    <s v="Yes"/>
    <m/>
  </r>
  <r>
    <d v="2016-06-24T00:00:00"/>
    <d v="1899-12-30T09:22:20"/>
    <s v="Magoon Bay"/>
    <m/>
    <s v="Todd B"/>
    <m/>
    <x v="0"/>
    <m/>
    <m/>
    <m/>
    <m/>
    <m/>
    <m/>
    <m/>
    <m/>
    <s v="Fishing/Hunting"/>
    <s v="Recreational/Pleasure"/>
    <m/>
    <m/>
    <m/>
    <x v="0"/>
    <m/>
    <s v="Launch"/>
    <s v="VT"/>
    <s v="No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Bomoseen"/>
    <m/>
    <m/>
    <s v="Yes"/>
    <m/>
  </r>
  <r>
    <d v="2016-06-24T00:00:00"/>
    <d v="1899-12-30T10:02:42"/>
    <s v="Magoon Bay"/>
    <m/>
    <s v="Todd B"/>
    <m/>
    <x v="0"/>
    <m/>
    <m/>
    <m/>
    <m/>
    <m/>
    <m/>
    <m/>
    <m/>
    <m/>
    <s v="Recreational/Pleasure"/>
    <m/>
    <m/>
    <m/>
    <x v="2"/>
    <m/>
    <s v="Retrieve"/>
    <s v="VT"/>
    <s v="No"/>
    <x v="0"/>
    <s v="Inspected boat"/>
    <s v="Washed Boat"/>
    <s v="Drained Bilge"/>
    <m/>
    <m/>
    <m/>
    <m/>
    <s v="Dried boat"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None"/>
    <m/>
    <m/>
    <m/>
    <s v="Yes"/>
    <s v="The boater states that water clarity appears improved from years passed at Lake Dunmore."/>
  </r>
  <r>
    <d v="2016-06-24T00:00:00"/>
    <d v="1899-12-30T10:13:36"/>
    <s v="Magoon Bay"/>
    <m/>
    <s v="Todd B"/>
    <m/>
    <x v="0"/>
    <m/>
    <m/>
    <m/>
    <m/>
    <m/>
    <m/>
    <m/>
    <m/>
    <s v="Fishing/Hunting"/>
    <s v="Recreational/Pleasure"/>
    <m/>
    <m/>
    <m/>
    <x v="2"/>
    <m/>
    <s v="Retrieve"/>
    <s v="VT"/>
    <s v="No"/>
    <x v="0"/>
    <s v="Inspected boat"/>
    <m/>
    <m/>
    <m/>
    <m/>
    <m/>
    <m/>
    <m/>
    <m/>
    <m/>
    <m/>
    <x v="2"/>
    <x v="1"/>
    <m/>
    <m/>
    <m/>
    <m/>
    <m/>
    <m/>
    <m/>
    <m/>
    <s v="Milfoil, Eurasian"/>
    <m/>
    <m/>
    <m/>
    <m/>
    <m/>
    <m/>
    <m/>
    <m/>
    <m/>
    <s v="Yes"/>
    <s v="No"/>
    <x v="1"/>
    <x v="1"/>
    <m/>
    <x v="1"/>
    <s v="Other (specify below)"/>
    <s v="do not know"/>
    <m/>
    <m/>
    <s v="Yes"/>
    <m/>
  </r>
  <r>
    <d v="2016-06-24T00:00:00"/>
    <d v="1899-12-30T11:44:48"/>
    <s v="Magoon Bay"/>
    <m/>
    <s v="Todd B"/>
    <m/>
    <x v="7"/>
    <m/>
    <m/>
    <m/>
    <m/>
    <m/>
    <m/>
    <m/>
    <m/>
    <m/>
    <s v="Recreational/Pleasure"/>
    <m/>
    <m/>
    <m/>
    <x v="2"/>
    <m/>
    <s v="Launch"/>
    <s v="VT"/>
    <s v="No"/>
    <x v="0"/>
    <m/>
    <m/>
    <s v="Drained Bilge"/>
    <m/>
    <m/>
    <m/>
    <m/>
    <s v="Dried boat"/>
    <m/>
    <m/>
    <m/>
    <x v="0"/>
    <x v="0"/>
    <m/>
    <m/>
    <m/>
    <m/>
    <m/>
    <m/>
    <m/>
    <m/>
    <m/>
    <m/>
    <m/>
    <m/>
    <m/>
    <m/>
    <m/>
    <m/>
    <m/>
    <m/>
    <m/>
    <s v="No"/>
    <x v="1"/>
    <x v="1"/>
    <m/>
    <x v="1"/>
    <s v="Other (specify below)"/>
    <s v="Lake St. Catherine"/>
    <m/>
    <m/>
    <s v="Yes"/>
    <m/>
  </r>
  <r>
    <d v="2016-06-24T00:00:00"/>
    <d v="1899-12-30T12:08:30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No"/>
    <x v="0"/>
    <s v="Inspected boat"/>
    <s v="Washed Boat"/>
    <m/>
    <m/>
    <m/>
    <m/>
    <m/>
    <s v="Dried boat"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Lake Champlain"/>
    <m/>
    <m/>
    <m/>
    <s v="Yes"/>
    <m/>
  </r>
  <r>
    <d v="2016-06-24T00:00:00"/>
    <d v="1899-12-30T12:16:37"/>
    <s v="Magoon Bay"/>
    <m/>
    <s v="Todd B"/>
    <m/>
    <x v="7"/>
    <m/>
    <m/>
    <m/>
    <m/>
    <m/>
    <m/>
    <m/>
    <m/>
    <m/>
    <s v="Recreational/Pleasure"/>
    <m/>
    <m/>
    <m/>
    <x v="2"/>
    <m/>
    <s v="Launch"/>
    <s v="VT"/>
    <s v="Yes"/>
    <x v="0"/>
    <m/>
    <m/>
    <m/>
    <m/>
    <m/>
    <m/>
    <m/>
    <s v="Dried boat"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6-24T00:00:00"/>
    <d v="1899-12-30T12:24:45"/>
    <s v="Magoon Bay"/>
    <m/>
    <s v="Todd B"/>
    <m/>
    <x v="6"/>
    <m/>
    <m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1"/>
    <x v="1"/>
    <m/>
    <x v="1"/>
    <s v="Lake Champlain"/>
    <m/>
    <m/>
    <m/>
    <s v="Yes"/>
    <m/>
  </r>
  <r>
    <d v="2016-06-24T00:00:00"/>
    <d v="1899-12-30T12:57:29"/>
    <s v="Magoon Bay"/>
    <m/>
    <s v="Todd B"/>
    <m/>
    <x v="0"/>
    <m/>
    <m/>
    <m/>
    <m/>
    <m/>
    <m/>
    <m/>
    <m/>
    <m/>
    <s v="Recreational/Pleasure"/>
    <m/>
    <m/>
    <m/>
    <x v="3"/>
    <m/>
    <s v="Launch"/>
    <s v="VT"/>
    <s v="No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3"/>
    <m/>
    <x v="1"/>
    <s v="Other (specify below)"/>
    <s v="Lake Bomoseen"/>
    <m/>
    <m/>
    <s v="Yes"/>
    <m/>
  </r>
  <r>
    <d v="2016-06-24T00:00:00"/>
    <d v="1899-12-30T13:01:17"/>
    <s v="Magoon Bay"/>
    <m/>
    <s v="Todd B"/>
    <m/>
    <x v="6"/>
    <m/>
    <m/>
    <m/>
    <m/>
    <m/>
    <m/>
    <m/>
    <m/>
    <m/>
    <s v="Recreational/Pleasure"/>
    <m/>
    <m/>
    <m/>
    <x v="2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6-24T00:00:00"/>
    <d v="1899-12-30T13:09:49"/>
    <s v="Magoon Bay"/>
    <m/>
    <s v="Todd B"/>
    <m/>
    <x v="0"/>
    <m/>
    <m/>
    <m/>
    <m/>
    <m/>
    <m/>
    <m/>
    <m/>
    <m/>
    <s v="Recreational/Pleasure"/>
    <m/>
    <m/>
    <m/>
    <x v="6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6-24T00:00:00"/>
    <d v="1899-12-30T13:14:19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Yes"/>
    <m/>
  </r>
  <r>
    <d v="2016-06-24T00:00:00"/>
    <d v="1899-12-30T13:24:37"/>
    <s v="Magoon Bay"/>
    <m/>
    <s v="Todd B"/>
    <m/>
    <x v="0"/>
    <m/>
    <m/>
    <m/>
    <m/>
    <m/>
    <m/>
    <m/>
    <m/>
    <m/>
    <s v="Recreational/Pleasure"/>
    <m/>
    <m/>
    <m/>
    <x v="2"/>
    <m/>
    <s v="Launch"/>
    <s v="MS (MA)"/>
    <s v="Yes"/>
    <x v="0"/>
    <m/>
    <s v="Washed Boat"/>
    <m/>
    <m/>
    <m/>
    <m/>
    <m/>
    <m/>
    <m/>
    <m/>
    <s v="only uses boat in lake dunmore"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Yes"/>
    <m/>
  </r>
  <r>
    <d v="2016-06-24T00:00:00"/>
    <d v="1899-12-30T13:25:28"/>
    <s v="Magoon Bay"/>
    <m/>
    <s v="Todd B"/>
    <m/>
    <x v="0"/>
    <m/>
    <m/>
    <m/>
    <m/>
    <m/>
    <m/>
    <m/>
    <m/>
    <m/>
    <s v="Recreational/Pleasure"/>
    <m/>
    <m/>
    <m/>
    <x v="3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Yes"/>
    <m/>
  </r>
  <r>
    <d v="2016-06-24T00:00:00"/>
    <d v="1899-12-30T13:54:43"/>
    <s v="Magoon Bay"/>
    <m/>
    <s v="Todd B"/>
    <m/>
    <x v="1"/>
    <m/>
    <m/>
    <m/>
    <m/>
    <m/>
    <m/>
    <m/>
    <m/>
    <m/>
    <s v="Recreational/Pleasure"/>
    <m/>
    <m/>
    <m/>
    <x v="2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6-24T00:00:00"/>
    <d v="1899-12-30T14:31:40"/>
    <s v="Magoon Bay"/>
    <m/>
    <s v="Todd B"/>
    <m/>
    <x v="3"/>
    <m/>
    <n v="4"/>
    <m/>
    <m/>
    <m/>
    <m/>
    <m/>
    <m/>
    <m/>
    <s v="Recreational/Pleasure"/>
    <m/>
    <m/>
    <m/>
    <x v="6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6-24T00:00:00"/>
    <d v="1899-12-30T14:32:25"/>
    <s v="Magoon Bay"/>
    <m/>
    <s v="Todd B"/>
    <m/>
    <x v="4"/>
    <m/>
    <m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s v="only uses boat in lake dunmore"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Yes"/>
    <m/>
  </r>
  <r>
    <d v="2016-06-24T00:00:00"/>
    <d v="1899-12-30T14:39:35"/>
    <s v="Magoon Bay"/>
    <m/>
    <s v="Todd B"/>
    <m/>
    <x v="1"/>
    <m/>
    <m/>
    <m/>
    <m/>
    <m/>
    <m/>
    <m/>
    <m/>
    <m/>
    <s v="Recreational/Pleasure"/>
    <m/>
    <m/>
    <m/>
    <x v="0"/>
    <m/>
    <s v="Launch"/>
    <s v="TX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None"/>
    <m/>
    <m/>
    <m/>
    <s v="Yes"/>
    <m/>
  </r>
  <r>
    <d v="2016-06-24T00:00:00"/>
    <d v="1899-12-30T15:16:24"/>
    <s v="Magoon Bay"/>
    <m/>
    <s v="Todd B"/>
    <m/>
    <x v="0"/>
    <m/>
    <m/>
    <m/>
    <m/>
    <m/>
    <m/>
    <m/>
    <m/>
    <m/>
    <s v="Recreational/Pleasure"/>
    <m/>
    <m/>
    <m/>
    <x v="4"/>
    <m/>
    <s v="Launch"/>
    <s v="OH"/>
    <s v="No"/>
    <x v="0"/>
    <m/>
    <s v="Washed Boat"/>
    <m/>
    <m/>
    <m/>
    <m/>
    <m/>
    <m/>
    <m/>
    <m/>
    <s v="only uses boat in lake dunmore"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Yes"/>
    <m/>
  </r>
  <r>
    <d v="2016-06-24T00:00:00"/>
    <d v="1899-12-30T15:34:40"/>
    <s v="Magoon Bay"/>
    <m/>
    <s v="Todd B"/>
    <m/>
    <x v="3"/>
    <m/>
    <n v="2"/>
    <m/>
    <m/>
    <m/>
    <m/>
    <m/>
    <m/>
    <m/>
    <s v="Recreational/Pleasure"/>
    <m/>
    <m/>
    <m/>
    <x v="0"/>
    <m/>
    <s v="Launch"/>
    <m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chittenden resovoir"/>
    <m/>
    <m/>
    <s v="Yes"/>
    <m/>
  </r>
  <r>
    <d v="2016-06-24T00:00:00"/>
    <d v="1899-12-30T15:54:02"/>
    <s v="Magoon Bay"/>
    <m/>
    <s v="Todd B"/>
    <m/>
    <x v="3"/>
    <m/>
    <m/>
    <n v="1"/>
    <m/>
    <n v="1"/>
    <m/>
    <m/>
    <m/>
    <m/>
    <s v="Recreational/Pleasure"/>
    <m/>
    <m/>
    <m/>
    <x v="5"/>
    <m/>
    <s v="Launch"/>
    <m/>
    <s v="No"/>
    <x v="0"/>
    <m/>
    <m/>
    <m/>
    <m/>
    <m/>
    <m/>
    <m/>
    <m/>
    <m/>
    <m/>
    <s v="only uses boat in lake dunmore"/>
    <x v="1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6-24T00:00:00"/>
    <d v="1899-12-30T16:03:04"/>
    <s v="Magoon Bay"/>
    <m/>
    <s v="Todd B"/>
    <m/>
    <x v="4"/>
    <m/>
    <m/>
    <m/>
    <m/>
    <m/>
    <m/>
    <m/>
    <m/>
    <m/>
    <s v="Recreational/Pleasure"/>
    <m/>
    <m/>
    <m/>
    <x v="0"/>
    <m/>
    <s v="Launch"/>
    <s v="VT"/>
    <s v="Yes"/>
    <x v="0"/>
    <m/>
    <m/>
    <m/>
    <m/>
    <m/>
    <m/>
    <m/>
    <s v="Dried boat"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Goshen Dam"/>
    <m/>
    <m/>
    <s v="Yes"/>
    <m/>
  </r>
  <r>
    <d v="2016-06-24T00:00:00"/>
    <d v="1899-12-30T16:06:19"/>
    <s v="Magoon Bay"/>
    <m/>
    <s v="Todd B"/>
    <m/>
    <x v="0"/>
    <m/>
    <m/>
    <m/>
    <m/>
    <m/>
    <m/>
    <m/>
    <m/>
    <m/>
    <s v="Recreational/Pleasure"/>
    <m/>
    <m/>
    <m/>
    <x v="2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6"/>
    <m/>
    <x v="0"/>
    <s v="Other (specify below)"/>
    <s v="do not know"/>
    <m/>
    <m/>
    <s v="Yes"/>
    <m/>
  </r>
  <r>
    <d v="2016-06-24T00:00:00"/>
    <d v="1899-12-30T16:08:01"/>
    <s v="Magoon Bay"/>
    <m/>
    <s v="Todd B"/>
    <m/>
    <x v="0"/>
    <m/>
    <m/>
    <m/>
    <m/>
    <m/>
    <m/>
    <m/>
    <m/>
    <m/>
    <s v="Recreational/Pleasure"/>
    <m/>
    <m/>
    <m/>
    <x v="2"/>
    <m/>
    <s v="Launch"/>
    <s v="VT"/>
    <s v="Yes"/>
    <x v="0"/>
    <m/>
    <s v="Washed Boat"/>
    <m/>
    <m/>
    <m/>
    <m/>
    <m/>
    <m/>
    <m/>
    <m/>
    <s v="only uses boat in lake dunmore"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6-24T00:00:00"/>
    <d v="1899-12-30T16:09:09"/>
    <s v="Magoon Bay"/>
    <m/>
    <s v="Todd B"/>
    <m/>
    <x v="0"/>
    <m/>
    <m/>
    <m/>
    <m/>
    <m/>
    <m/>
    <m/>
    <m/>
    <m/>
    <s v="Recreational/Pleasure"/>
    <m/>
    <m/>
    <m/>
    <x v="2"/>
    <m/>
    <s v="Launch"/>
    <s v="VT"/>
    <s v="Yes"/>
    <x v="0"/>
    <m/>
    <s v="Washed Boat"/>
    <m/>
    <m/>
    <m/>
    <m/>
    <m/>
    <m/>
    <m/>
    <m/>
    <s v="only uses boat in lake dunmore"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6-25T00:00:00"/>
    <d v="1899-12-30T07:51:01"/>
    <s v="Magoon Bay"/>
    <m/>
    <s v="Todd B"/>
    <m/>
    <x v="0"/>
    <m/>
    <m/>
    <m/>
    <m/>
    <m/>
    <m/>
    <m/>
    <m/>
    <s v="Fishing/Hunting"/>
    <s v="Recreational/Pleasure"/>
    <m/>
    <m/>
    <m/>
    <x v="5"/>
    <m/>
    <s v="Retrieve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do not know"/>
    <m/>
    <m/>
    <s v="Yes"/>
    <m/>
  </r>
  <r>
    <d v="2016-06-25T00:00:00"/>
    <d v="1899-12-30T08:08:47"/>
    <s v="Magoon Bay"/>
    <m/>
    <s v="Todd B"/>
    <m/>
    <x v="5"/>
    <m/>
    <m/>
    <m/>
    <m/>
    <m/>
    <m/>
    <m/>
    <m/>
    <m/>
    <s v="Recreational/Pleasure"/>
    <m/>
    <m/>
    <m/>
    <x v="2"/>
    <m/>
    <s v="Retrieve"/>
    <s v="VT"/>
    <s v="Yes"/>
    <x v="0"/>
    <s v="Inspected boat"/>
    <s v="Washed Boat"/>
    <m/>
    <m/>
    <m/>
    <m/>
    <m/>
    <s v="Dried boat"/>
    <m/>
    <m/>
    <m/>
    <x v="0"/>
    <x v="0"/>
    <m/>
    <m/>
    <m/>
    <m/>
    <m/>
    <m/>
    <m/>
    <m/>
    <m/>
    <m/>
    <m/>
    <m/>
    <m/>
    <m/>
    <m/>
    <m/>
    <m/>
    <m/>
    <m/>
    <s v="No"/>
    <x v="0"/>
    <x v="5"/>
    <m/>
    <x v="1"/>
    <s v="Other (specify below)"/>
    <s v="Lake Dunmore"/>
    <m/>
    <m/>
    <s v="Yes"/>
    <m/>
  </r>
  <r>
    <d v="2016-06-25T00:00:00"/>
    <d v="1899-12-30T08:11:48"/>
    <s v="Magoon Bay"/>
    <m/>
    <s v="Todd B"/>
    <m/>
    <x v="0"/>
    <m/>
    <m/>
    <m/>
    <m/>
    <m/>
    <m/>
    <m/>
    <m/>
    <m/>
    <s v="Recreational/Pleasure"/>
    <m/>
    <m/>
    <m/>
    <x v="5"/>
    <m/>
    <s v="Launch"/>
    <s v="VT"/>
    <s v="No"/>
    <x v="0"/>
    <m/>
    <s v="Washed Boat"/>
    <m/>
    <m/>
    <m/>
    <m/>
    <m/>
    <s v="Dried boat"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Yes"/>
    <m/>
  </r>
  <r>
    <d v="2016-06-25T00:00:00"/>
    <d v="1899-12-30T08:40:36"/>
    <s v="Magoon Bay"/>
    <m/>
    <s v="Todd B"/>
    <m/>
    <x v="0"/>
    <m/>
    <m/>
    <m/>
    <m/>
    <m/>
    <m/>
    <m/>
    <m/>
    <s v="Fishing/Hunting"/>
    <s v="Recreational/Pleasure"/>
    <m/>
    <m/>
    <m/>
    <x v="5"/>
    <m/>
    <s v="Retrieve"/>
    <s v="VT"/>
    <s v="Yes"/>
    <x v="0"/>
    <s v="Inspected boat"/>
    <s v="Washed Boat"/>
    <m/>
    <m/>
    <m/>
    <m/>
    <m/>
    <m/>
    <m/>
    <m/>
    <s v="only uses boat in lake dunmore"/>
    <x v="0"/>
    <x v="0"/>
    <m/>
    <m/>
    <m/>
    <m/>
    <m/>
    <m/>
    <m/>
    <m/>
    <m/>
    <m/>
    <m/>
    <m/>
    <m/>
    <m/>
    <m/>
    <m/>
    <m/>
    <m/>
    <m/>
    <s v="Yes"/>
    <x v="3"/>
    <x v="1"/>
    <m/>
    <x v="1"/>
    <s v="None"/>
    <m/>
    <m/>
    <m/>
    <s v="Yes"/>
    <m/>
  </r>
  <r>
    <d v="2016-06-25T00:00:00"/>
    <d v="1899-12-30T08:59:28"/>
    <s v="Magoon Bay"/>
    <m/>
    <s v="Todd B"/>
    <m/>
    <x v="3"/>
    <m/>
    <n v="2"/>
    <m/>
    <m/>
    <m/>
    <m/>
    <m/>
    <m/>
    <m/>
    <s v="Recreational/Pleasure"/>
    <m/>
    <m/>
    <m/>
    <x v="0"/>
    <m/>
    <s v="Launch"/>
    <s v="VT"/>
    <s v="Yes"/>
    <x v="0"/>
    <s v="Inspected boat"/>
    <s v="Washed Boat"/>
    <m/>
    <m/>
    <m/>
    <m/>
    <m/>
    <s v="Dried boat"/>
    <m/>
    <m/>
    <s v="only uses boat in lake dunmore"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Yes"/>
    <m/>
  </r>
  <r>
    <d v="2016-06-25T00:00:00"/>
    <d v="1899-12-30T09:19:23"/>
    <s v="Magoon Bay"/>
    <m/>
    <s v="Todd B"/>
    <m/>
    <x v="0"/>
    <m/>
    <m/>
    <m/>
    <m/>
    <m/>
    <m/>
    <m/>
    <m/>
    <m/>
    <s v="Recreational/Pleasure"/>
    <m/>
    <m/>
    <m/>
    <x v="5"/>
    <m/>
    <s v="Launch"/>
    <s v="VT"/>
    <s v="No"/>
    <x v="0"/>
    <s v="Inspected boat"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Yes"/>
    <m/>
  </r>
  <r>
    <d v="2016-06-25T00:00:00"/>
    <d v="1899-12-30T09:39:41"/>
    <s v="Magoon Bay"/>
    <m/>
    <s v="Todd B"/>
    <m/>
    <x v="0"/>
    <m/>
    <m/>
    <m/>
    <m/>
    <m/>
    <m/>
    <m/>
    <m/>
    <s v="Fishing/Hunting"/>
    <s v="Recreational/Pleasure"/>
    <m/>
    <m/>
    <m/>
    <x v="2"/>
    <m/>
    <s v="Retrieve"/>
    <s v="VT"/>
    <s v="Yes"/>
    <x v="0"/>
    <s v="Inspected boat"/>
    <m/>
    <m/>
    <m/>
    <m/>
    <m/>
    <m/>
    <m/>
    <m/>
    <m/>
    <s v="only uses boat in lake dunmore"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None"/>
    <m/>
    <m/>
    <m/>
    <s v="Yes"/>
    <m/>
  </r>
  <r>
    <d v="2016-06-25T00:00:00"/>
    <d v="1899-12-30T10:03:06"/>
    <s v="Magoon Bay"/>
    <m/>
    <s v="Todd B"/>
    <m/>
    <x v="0"/>
    <m/>
    <m/>
    <m/>
    <m/>
    <m/>
    <m/>
    <m/>
    <m/>
    <s v="Fishing/Hunting"/>
    <m/>
    <m/>
    <m/>
    <m/>
    <x v="2"/>
    <m/>
    <s v="Retrieve"/>
    <s v="NY"/>
    <s v="Yes"/>
    <x v="0"/>
    <s v="Inspected boat"/>
    <s v="Washed Boat"/>
    <s v="Drained Bilge"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9"/>
    <m/>
    <x v="1"/>
    <s v="Other (specify below)"/>
    <s v="St. Catherine"/>
    <m/>
    <m/>
    <s v="Yes"/>
    <m/>
  </r>
  <r>
    <d v="2016-06-25T00:00:00"/>
    <d v="1899-12-30T10:10:10"/>
    <s v="Magoon Bay"/>
    <m/>
    <s v="Todd B"/>
    <m/>
    <x v="3"/>
    <m/>
    <n v="2"/>
    <m/>
    <m/>
    <n v="1"/>
    <m/>
    <m/>
    <m/>
    <m/>
    <s v="Recreational/Pleasure"/>
    <m/>
    <m/>
    <m/>
    <x v="1"/>
    <m/>
    <s v="Launch"/>
    <s v="VT"/>
    <s v="No"/>
    <x v="0"/>
    <s v="Inspected boat"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Lake Champlain"/>
    <m/>
    <m/>
    <m/>
    <s v="Yes"/>
    <m/>
  </r>
  <r>
    <d v="2016-06-25T00:00:00"/>
    <d v="1899-12-30T10:14:07"/>
    <s v="Magoon Bay"/>
    <m/>
    <s v="Todd B"/>
    <m/>
    <x v="0"/>
    <m/>
    <m/>
    <m/>
    <m/>
    <m/>
    <m/>
    <m/>
    <m/>
    <m/>
    <s v="Recreational/Pleasure"/>
    <m/>
    <m/>
    <m/>
    <x v="0"/>
    <m/>
    <s v="Launch"/>
    <s v="MS (MA)"/>
    <s v="No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do not know"/>
    <m/>
    <m/>
    <s v="Yes"/>
    <m/>
  </r>
  <r>
    <d v="2016-06-25T00:00:00"/>
    <d v="1899-12-30T10:19:33"/>
    <s v="Magoon Bay"/>
    <m/>
    <s v="Todd B"/>
    <m/>
    <x v="0"/>
    <m/>
    <m/>
    <m/>
    <m/>
    <m/>
    <m/>
    <m/>
    <m/>
    <m/>
    <s v="Recreational/Pleasure"/>
    <m/>
    <m/>
    <m/>
    <x v="3"/>
    <m/>
    <s v="Launch"/>
    <s v="VT"/>
    <s v="Yes"/>
    <x v="0"/>
    <m/>
    <m/>
    <m/>
    <m/>
    <m/>
    <m/>
    <m/>
    <m/>
    <m/>
    <m/>
    <s v="only uses boat in lake dunmore"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6-25T00:00:00"/>
    <d v="1899-12-30T10:35:53"/>
    <s v="Magoon Bay"/>
    <m/>
    <s v="Todd B"/>
    <m/>
    <x v="0"/>
    <m/>
    <m/>
    <m/>
    <m/>
    <m/>
    <m/>
    <m/>
    <m/>
    <m/>
    <s v="Recreational/Pleasure"/>
    <m/>
    <m/>
    <m/>
    <x v="6"/>
    <m/>
    <s v="Launch"/>
    <s v="VT"/>
    <s v="Yes"/>
    <x v="0"/>
    <m/>
    <s v="Washed Boat"/>
    <m/>
    <m/>
    <m/>
    <m/>
    <m/>
    <m/>
    <m/>
    <m/>
    <s v="only uses boat in lake dunmore"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Yes"/>
    <m/>
  </r>
  <r>
    <d v="2016-06-25T00:00:00"/>
    <d v="1899-12-30T10:42:16"/>
    <s v="Magoon Bay"/>
    <m/>
    <s v="Todd B"/>
    <m/>
    <x v="3"/>
    <m/>
    <n v="2"/>
    <m/>
    <m/>
    <m/>
    <m/>
    <m/>
    <m/>
    <m/>
    <s v="Recreational/Pleasure"/>
    <m/>
    <m/>
    <m/>
    <x v="0"/>
    <m/>
    <s v="Launch"/>
    <s v="VT"/>
    <s v="No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Fern Lake"/>
    <m/>
    <m/>
    <s v="Yes"/>
    <m/>
  </r>
  <r>
    <d v="2016-06-25T00:00:00"/>
    <d v="1899-12-30T10:51:38"/>
    <s v="Magoon Bay"/>
    <m/>
    <s v="Todd B"/>
    <m/>
    <x v="0"/>
    <m/>
    <m/>
    <m/>
    <m/>
    <m/>
    <m/>
    <m/>
    <m/>
    <m/>
    <s v="Recreational/Pleasure"/>
    <m/>
    <m/>
    <m/>
    <x v="2"/>
    <m/>
    <s v="Launch"/>
    <s v="NH"/>
    <s v="Yes"/>
    <x v="0"/>
    <s v="Inspected boat"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6"/>
    <x v="1"/>
    <m/>
    <x v="1"/>
    <s v="Connecticut River   "/>
    <m/>
    <m/>
    <m/>
    <s v="Yes"/>
    <m/>
  </r>
  <r>
    <d v="2016-06-25T00:00:00"/>
    <d v="1899-12-30T10:59:34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s v="Inspected boat"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1"/>
    <x v="1"/>
    <m/>
    <x v="1"/>
    <s v="Lake Champlain"/>
    <m/>
    <m/>
    <m/>
    <s v="Yes"/>
    <m/>
  </r>
  <r>
    <d v="2016-06-25T00:00:00"/>
    <d v="1899-12-30T11:16:41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No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Yes"/>
    <m/>
  </r>
  <r>
    <d v="2016-06-25T00:00:00"/>
    <d v="1899-12-30T11:31:05"/>
    <s v="Magoon Bay"/>
    <m/>
    <s v="Todd B"/>
    <m/>
    <x v="3"/>
    <m/>
    <n v="4"/>
    <m/>
    <m/>
    <m/>
    <m/>
    <m/>
    <m/>
    <m/>
    <s v="Recreational/Pleasure"/>
    <m/>
    <m/>
    <m/>
    <x v="1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6-25T00:00:00"/>
    <d v="1899-12-30T11:32:05"/>
    <s v="Magoon Bay"/>
    <m/>
    <s v="Todd B"/>
    <m/>
    <x v="0"/>
    <m/>
    <m/>
    <m/>
    <m/>
    <m/>
    <m/>
    <m/>
    <m/>
    <m/>
    <s v="Recreational/Pleasure"/>
    <m/>
    <m/>
    <m/>
    <x v="1"/>
    <m/>
    <s v="Launch"/>
    <s v="VT"/>
    <s v="Yes"/>
    <x v="0"/>
    <m/>
    <s v="Washed Boat"/>
    <m/>
    <m/>
    <m/>
    <m/>
    <m/>
    <m/>
    <m/>
    <m/>
    <s v="only uses boat in lake dunmore"/>
    <x v="1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6-25T00:00:00"/>
    <d v="1899-12-30T11:38:14"/>
    <s v="Magoon Bay"/>
    <m/>
    <s v="Todd B"/>
    <m/>
    <x v="5"/>
    <m/>
    <m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1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Yes"/>
    <m/>
  </r>
  <r>
    <d v="2016-06-25T00:00:00"/>
    <d v="1899-12-30T11:45:01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Yes"/>
    <m/>
  </r>
  <r>
    <d v="2016-06-25T00:00:00"/>
    <d v="1899-12-30T12:03:43"/>
    <s v="Magoon Bay"/>
    <m/>
    <s v="Todd B"/>
    <m/>
    <x v="3"/>
    <m/>
    <n v="2"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None"/>
    <m/>
    <m/>
    <m/>
    <s v="Yes"/>
    <m/>
  </r>
  <r>
    <d v="2016-06-25T00:00:00"/>
    <d v="1899-12-30T12:09:30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s v="Inspected boat"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Yes"/>
    <m/>
  </r>
  <r>
    <d v="2016-06-25T00:00:00"/>
    <d v="1899-12-30T12:18:24"/>
    <s v="Magoon Bay"/>
    <m/>
    <s v="Todd B"/>
    <m/>
    <x v="5"/>
    <m/>
    <m/>
    <m/>
    <m/>
    <m/>
    <m/>
    <m/>
    <m/>
    <m/>
    <s v="Recreational/Pleasure"/>
    <m/>
    <m/>
    <m/>
    <x v="2"/>
    <m/>
    <s v="Launch"/>
    <s v="VT"/>
    <s v="Yes"/>
    <x v="0"/>
    <s v="Inspected boat"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6-25T00:00:00"/>
    <d v="1899-12-30T12:34:24"/>
    <s v="Magoon Bay"/>
    <m/>
    <s v="Todd B"/>
    <m/>
    <x v="5"/>
    <m/>
    <m/>
    <m/>
    <m/>
    <m/>
    <m/>
    <m/>
    <m/>
    <m/>
    <s v="Recreational/Pleasure"/>
    <m/>
    <m/>
    <m/>
    <x v="2"/>
    <m/>
    <s v="Launch"/>
    <s v="VT"/>
    <s v="No"/>
    <x v="0"/>
    <m/>
    <m/>
    <m/>
    <m/>
    <m/>
    <m/>
    <m/>
    <s v="Dried boat"/>
    <m/>
    <m/>
    <m/>
    <x v="0"/>
    <x v="0"/>
    <m/>
    <m/>
    <m/>
    <m/>
    <m/>
    <m/>
    <m/>
    <m/>
    <m/>
    <m/>
    <m/>
    <m/>
    <m/>
    <m/>
    <m/>
    <m/>
    <m/>
    <m/>
    <m/>
    <s v="No"/>
    <x v="0"/>
    <x v="10"/>
    <m/>
    <x v="1"/>
    <s v="Other (specify below)"/>
    <s v="Rikkter pond"/>
    <m/>
    <m/>
    <s v="Yes"/>
    <m/>
  </r>
  <r>
    <d v="2016-06-25T00:00:00"/>
    <d v="1899-12-30T12:40:50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m/>
    <m/>
    <m/>
    <m/>
    <m/>
    <m/>
    <m/>
    <m/>
    <m/>
    <m/>
    <s v="only uses boat in lake dunmore"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Yes"/>
    <m/>
  </r>
  <r>
    <d v="2016-06-25T00:00:00"/>
    <d v="1899-12-30T12:48:38"/>
    <s v="Magoon Bay"/>
    <m/>
    <s v="Todd B"/>
    <m/>
    <x v="0"/>
    <m/>
    <m/>
    <m/>
    <m/>
    <m/>
    <m/>
    <m/>
    <m/>
    <s v="Fishing/Hunting"/>
    <s v="Recreational/Pleasure"/>
    <m/>
    <m/>
    <m/>
    <x v="0"/>
    <m/>
    <s v="Launch"/>
    <s v="VT"/>
    <s v="No"/>
    <x v="0"/>
    <s v="Inspected boat"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4"/>
    <x v="1"/>
    <m/>
    <x v="1"/>
    <s v="Other (specify below)"/>
    <s v="Lake Dunmore"/>
    <m/>
    <m/>
    <s v="Yes"/>
    <m/>
  </r>
  <r>
    <d v="2016-06-25T00:00:00"/>
    <d v="1899-12-30T12:57:40"/>
    <s v="Magoon Bay"/>
    <m/>
    <s v="Todd B"/>
    <m/>
    <x v="0"/>
    <m/>
    <m/>
    <m/>
    <m/>
    <m/>
    <m/>
    <m/>
    <m/>
    <m/>
    <s v="Recreational/Pleasure"/>
    <m/>
    <m/>
    <m/>
    <x v="3"/>
    <m/>
    <s v="Launch"/>
    <s v="VT"/>
    <s v="Yes"/>
    <x v="0"/>
    <m/>
    <m/>
    <m/>
    <m/>
    <m/>
    <m/>
    <m/>
    <m/>
    <m/>
    <m/>
    <s v="only uses boat in lake dunmore"/>
    <x v="1"/>
    <x v="0"/>
    <m/>
    <m/>
    <m/>
    <m/>
    <m/>
    <m/>
    <m/>
    <m/>
    <m/>
    <m/>
    <m/>
    <m/>
    <m/>
    <m/>
    <m/>
    <m/>
    <m/>
    <m/>
    <m/>
    <s v="No"/>
    <x v="0"/>
    <x v="0"/>
    <m/>
    <x v="1"/>
    <s v="Lake Champlain"/>
    <m/>
    <m/>
    <m/>
    <s v="Yes"/>
    <m/>
  </r>
  <r>
    <d v="2016-06-25T00:00:00"/>
    <d v="1899-12-30T12:59:58"/>
    <s v="Magoon Bay"/>
    <m/>
    <s v="Todd B"/>
    <m/>
    <x v="5"/>
    <m/>
    <m/>
    <m/>
    <m/>
    <m/>
    <m/>
    <m/>
    <m/>
    <m/>
    <s v="Recreational/Pleasure"/>
    <m/>
    <m/>
    <m/>
    <x v="2"/>
    <m/>
    <s v="Launch"/>
    <s v="VT"/>
    <s v="Yes"/>
    <x v="2"/>
    <m/>
    <m/>
    <m/>
    <m/>
    <m/>
    <m/>
    <m/>
    <m/>
    <m/>
    <m/>
    <m/>
    <x v="1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6-25T00:00:00"/>
    <d v="1899-12-30T13:11:01"/>
    <s v="Magoon Bay"/>
    <m/>
    <s v="Todd B"/>
    <m/>
    <x v="7"/>
    <m/>
    <m/>
    <m/>
    <m/>
    <m/>
    <m/>
    <m/>
    <m/>
    <m/>
    <s v="Recreational/Pleasure"/>
    <m/>
    <m/>
    <m/>
    <x v="0"/>
    <m/>
    <s v="Launch"/>
    <s v="VT"/>
    <s v="Yes"/>
    <x v="0"/>
    <s v="Inspected boat"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Yes"/>
    <m/>
  </r>
  <r>
    <d v="2016-06-25T00:00:00"/>
    <d v="1899-12-30T13:12:16"/>
    <s v="Magoon Bay"/>
    <m/>
    <s v="Todd B"/>
    <m/>
    <x v="0"/>
    <m/>
    <m/>
    <m/>
    <m/>
    <m/>
    <m/>
    <m/>
    <m/>
    <m/>
    <s v="Recreational/Pleasure"/>
    <m/>
    <m/>
    <m/>
    <x v="3"/>
    <m/>
    <s v="Launch"/>
    <s v="VT"/>
    <s v="Yes"/>
    <x v="0"/>
    <s v="Inspected boat"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Lake Champlain"/>
    <m/>
    <m/>
    <m/>
    <s v="Yes"/>
    <m/>
  </r>
  <r>
    <d v="2016-06-25T00:00:00"/>
    <d v="1899-12-30T13:15:32"/>
    <s v="Magoon Bay"/>
    <m/>
    <s v="Todd B"/>
    <m/>
    <x v="3"/>
    <m/>
    <n v="2"/>
    <m/>
    <m/>
    <m/>
    <m/>
    <m/>
    <m/>
    <m/>
    <s v="Recreational/Pleasure"/>
    <m/>
    <m/>
    <m/>
    <x v="0"/>
    <m/>
    <s v="Launch"/>
    <s v="VT"/>
    <s v="Yes"/>
    <x v="0"/>
    <s v="Inspected boat"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6-25T00:00:00"/>
    <d v="1899-12-30T13:22:18"/>
    <s v="Magoon Bay"/>
    <m/>
    <s v="Todd B"/>
    <m/>
    <x v="4"/>
    <m/>
    <m/>
    <m/>
    <m/>
    <m/>
    <m/>
    <m/>
    <m/>
    <m/>
    <s v="Recreational/Pleasure"/>
    <m/>
    <m/>
    <m/>
    <x v="1"/>
    <m/>
    <s v="Launch"/>
    <s v="VT"/>
    <s v="No"/>
    <x v="0"/>
    <s v="Inspected boat"/>
    <m/>
    <m/>
    <m/>
    <m/>
    <m/>
    <m/>
    <m/>
    <m/>
    <m/>
    <s v="only uses boat in lake dunmore"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Yes"/>
    <m/>
  </r>
  <r>
    <d v="2016-06-25T00:00:00"/>
    <d v="1899-12-30T13:43:30"/>
    <s v="Magoon Bay"/>
    <m/>
    <s v="Todd B"/>
    <m/>
    <x v="0"/>
    <m/>
    <m/>
    <m/>
    <m/>
    <m/>
    <m/>
    <m/>
    <m/>
    <m/>
    <s v="Recreational/Pleasure"/>
    <m/>
    <m/>
    <m/>
    <x v="3"/>
    <m/>
    <s v="Launch"/>
    <m/>
    <s v="Yes"/>
    <x v="0"/>
    <m/>
    <s v="Washed Boat"/>
    <m/>
    <m/>
    <m/>
    <m/>
    <m/>
    <m/>
    <m/>
    <m/>
    <s v="only uses boat in lake dunmore"/>
    <x v="1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6-25T00:00:00"/>
    <d v="1899-12-30T14:17:23"/>
    <s v="Magoon Bay"/>
    <m/>
    <s v="Todd B"/>
    <m/>
    <x v="5"/>
    <m/>
    <m/>
    <m/>
    <m/>
    <m/>
    <m/>
    <m/>
    <m/>
    <m/>
    <s v="Recreational/Pleasure"/>
    <m/>
    <m/>
    <m/>
    <x v="3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None"/>
    <m/>
    <m/>
    <m/>
    <s v="Yes"/>
    <m/>
  </r>
  <r>
    <d v="2016-06-25T00:00:00"/>
    <d v="1899-12-30T14:22:03"/>
    <s v="Magoon Bay"/>
    <m/>
    <s v="Todd B"/>
    <m/>
    <x v="0"/>
    <m/>
    <m/>
    <m/>
    <m/>
    <m/>
    <m/>
    <m/>
    <m/>
    <m/>
    <s v="Recreational/Pleasure"/>
    <m/>
    <m/>
    <m/>
    <x v="3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Yes"/>
    <m/>
  </r>
  <r>
    <d v="2016-06-25T00:00:00"/>
    <d v="1899-12-30T14:24:30"/>
    <s v="Magoon Bay"/>
    <m/>
    <s v="Todd B"/>
    <m/>
    <x v="3"/>
    <m/>
    <n v="3"/>
    <m/>
    <m/>
    <m/>
    <m/>
    <m/>
    <n v="1"/>
    <m/>
    <s v="Recreational/Pleasure"/>
    <m/>
    <m/>
    <m/>
    <x v="3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chittenden resovoir"/>
    <m/>
    <m/>
    <s v="Yes"/>
    <m/>
  </r>
  <r>
    <d v="2016-06-25T00:00:00"/>
    <d v="1899-12-30T14:35:07"/>
    <s v="Magoon Bay"/>
    <m/>
    <s v="Todd B"/>
    <m/>
    <x v="1"/>
    <m/>
    <m/>
    <m/>
    <m/>
    <m/>
    <m/>
    <m/>
    <m/>
    <m/>
    <s v="Recreational/Pleasure"/>
    <m/>
    <m/>
    <m/>
    <x v="0"/>
    <m/>
    <s v="Launch"/>
    <s v="VT"/>
    <s v="Yes"/>
    <x v="0"/>
    <s v="Inspected boat"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6-25T00:00:00"/>
    <d v="1899-12-30T14:38:28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s v="only uses boat in lake dunmore"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6-25T00:00:00"/>
    <d v="1899-12-30T15:07:41"/>
    <s v="Magoon Bay"/>
    <m/>
    <s v="Todd B"/>
    <m/>
    <x v="1"/>
    <m/>
    <m/>
    <m/>
    <m/>
    <m/>
    <m/>
    <m/>
    <m/>
    <m/>
    <s v="Recreational/Pleasure"/>
    <m/>
    <m/>
    <m/>
    <x v="2"/>
    <m/>
    <s v="Launch"/>
    <s v="VT"/>
    <s v="Yes"/>
    <x v="0"/>
    <m/>
    <m/>
    <m/>
    <m/>
    <m/>
    <m/>
    <m/>
    <m/>
    <m/>
    <m/>
    <s v="only uses boat in lake dunmore"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6-25T00:00:00"/>
    <d v="1899-12-30T15:28:28"/>
    <s v="Magoon Bay"/>
    <m/>
    <s v="Todd B"/>
    <m/>
    <x v="0"/>
    <m/>
    <m/>
    <m/>
    <m/>
    <m/>
    <m/>
    <m/>
    <m/>
    <s v="Fishing/Hunting"/>
    <s v="Recreational/Pleasure"/>
    <m/>
    <m/>
    <m/>
    <x v="3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do not know"/>
    <m/>
    <m/>
    <s v="Yes"/>
    <m/>
  </r>
  <r>
    <d v="2016-06-25T00:00:00"/>
    <d v="1899-12-30T15:45:22"/>
    <s v="Magoon Bay"/>
    <m/>
    <s v="Todd B"/>
    <m/>
    <x v="5"/>
    <m/>
    <m/>
    <m/>
    <m/>
    <m/>
    <m/>
    <m/>
    <m/>
    <m/>
    <s v="Recreational/Pleasure"/>
    <m/>
    <m/>
    <m/>
    <x v="2"/>
    <m/>
    <s v="Launch"/>
    <s v="VT"/>
    <s v="Yes"/>
    <x v="0"/>
    <s v="Inspected boat"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7"/>
    <x v="1"/>
    <m/>
    <x v="1"/>
    <s v="Other (specify below)"/>
    <s v="Lake Dunmore"/>
    <m/>
    <m/>
    <s v="Yes"/>
    <m/>
  </r>
  <r>
    <d v="2016-06-25T00:00:00"/>
    <d v="1899-12-30T15:52:49"/>
    <s v="Magoon Bay"/>
    <m/>
    <s v="Todd B"/>
    <m/>
    <x v="0"/>
    <m/>
    <m/>
    <m/>
    <m/>
    <m/>
    <m/>
    <m/>
    <m/>
    <m/>
    <s v="Recreational/Pleasure"/>
    <m/>
    <m/>
    <m/>
    <x v="0"/>
    <m/>
    <s v="Launch"/>
    <s v="NH"/>
    <s v="Yes"/>
    <x v="0"/>
    <s v="Inspected boat"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6-25T00:00:00"/>
    <d v="1899-12-30T16:03:26"/>
    <s v="Magoon Bay"/>
    <m/>
    <s v="Todd B"/>
    <m/>
    <x v="0"/>
    <m/>
    <m/>
    <m/>
    <m/>
    <m/>
    <m/>
    <m/>
    <m/>
    <s v="Fishing/Hunting"/>
    <s v="Recreational/Pleasure"/>
    <m/>
    <m/>
    <m/>
    <x v="0"/>
    <m/>
    <s v="Launch"/>
    <s v="VT"/>
    <s v="Yes"/>
    <x v="0"/>
    <s v="Inspected boat"/>
    <s v="Washed Boat"/>
    <m/>
    <m/>
    <m/>
    <m/>
    <m/>
    <m/>
    <m/>
    <m/>
    <m/>
    <x v="1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Yes"/>
    <m/>
  </r>
  <r>
    <d v="2016-06-26T00:00:00"/>
    <d v="1899-12-30T08:09:46"/>
    <s v="Magoon Bay"/>
    <m/>
    <s v="Todd B"/>
    <m/>
    <x v="0"/>
    <m/>
    <m/>
    <m/>
    <m/>
    <m/>
    <m/>
    <m/>
    <m/>
    <s v="Fishing/Hunting"/>
    <m/>
    <m/>
    <m/>
    <m/>
    <x v="2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6-26T00:00:00"/>
    <d v="1899-12-30T08:27:24"/>
    <s v="Magoon Bay"/>
    <m/>
    <s v="Todd B"/>
    <m/>
    <x v="0"/>
    <m/>
    <m/>
    <m/>
    <m/>
    <m/>
    <m/>
    <m/>
    <m/>
    <m/>
    <s v="Recreational/Pleasure"/>
    <m/>
    <m/>
    <m/>
    <x v="2"/>
    <m/>
    <s v="Launch"/>
    <s v="VT"/>
    <s v="Yes"/>
    <x v="0"/>
    <s v="Inspected boat"/>
    <m/>
    <m/>
    <m/>
    <m/>
    <m/>
    <m/>
    <m/>
    <m/>
    <m/>
    <s v="only uses boat in lake dunmore"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Yes"/>
    <s v="Milfoil harvesters should have nets and bouys around area actively harvesting milfoil.  The nets sho"/>
  </r>
  <r>
    <d v="2016-06-26T00:00:00"/>
    <d v="1899-12-30T08:28:13"/>
    <s v="Magoon Bay"/>
    <m/>
    <s v="Todd B"/>
    <m/>
    <x v="0"/>
    <m/>
    <m/>
    <m/>
    <m/>
    <m/>
    <m/>
    <m/>
    <m/>
    <m/>
    <s v="Recreational/Pleasure"/>
    <m/>
    <m/>
    <m/>
    <x v="3"/>
    <m/>
    <s v="Launch"/>
    <s v="VT"/>
    <s v="Yes"/>
    <x v="0"/>
    <s v="Inspected boat"/>
    <s v="Washed Boat"/>
    <m/>
    <m/>
    <m/>
    <m/>
    <m/>
    <m/>
    <m/>
    <m/>
    <m/>
    <x v="1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6-26T00:00:00"/>
    <d v="1899-12-30T08:34:14"/>
    <s v="Magoon Bay"/>
    <m/>
    <s v="Todd B"/>
    <m/>
    <x v="0"/>
    <m/>
    <m/>
    <m/>
    <m/>
    <m/>
    <m/>
    <m/>
    <m/>
    <s v="Fishing/Hunting"/>
    <s v="Recreational/Pleasure"/>
    <m/>
    <m/>
    <m/>
    <x v="3"/>
    <m/>
    <s v="Launch"/>
    <s v="VT"/>
    <s v="Yes"/>
    <x v="0"/>
    <s v="Inspected boat"/>
    <m/>
    <m/>
    <m/>
    <m/>
    <m/>
    <m/>
    <m/>
    <m/>
    <m/>
    <s v="only uses boat in lake dunmore"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6-26T00:00:00"/>
    <d v="1899-12-30T08:39:19"/>
    <s v="Magoon Bay"/>
    <m/>
    <s v="Todd B"/>
    <m/>
    <x v="0"/>
    <m/>
    <m/>
    <m/>
    <m/>
    <m/>
    <m/>
    <m/>
    <m/>
    <m/>
    <s v="Recreational/Pleasure"/>
    <m/>
    <m/>
    <m/>
    <x v="0"/>
    <m/>
    <s v="Retrieve"/>
    <s v="VT"/>
    <s v="Yes"/>
    <x v="0"/>
    <s v="Inspected boat"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11"/>
    <m/>
    <x v="1"/>
    <s v="Other (specify below)"/>
    <s v="Fern Lake"/>
    <m/>
    <m/>
    <s v="Yes"/>
    <m/>
  </r>
  <r>
    <d v="2016-06-26T00:00:00"/>
    <d v="1899-12-30T08:41:50"/>
    <s v="Magoon Bay"/>
    <m/>
    <s v="Todd B"/>
    <m/>
    <x v="0"/>
    <m/>
    <m/>
    <m/>
    <m/>
    <m/>
    <m/>
    <m/>
    <m/>
    <m/>
    <s v="Recreational/Pleasure"/>
    <m/>
    <m/>
    <m/>
    <x v="2"/>
    <m/>
    <s v="Launch"/>
    <s v="VT"/>
    <s v="Yes"/>
    <x v="0"/>
    <s v="Inspected boat"/>
    <m/>
    <m/>
    <m/>
    <m/>
    <m/>
    <m/>
    <m/>
    <m/>
    <m/>
    <s v="only uses boat in lake dunmore"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Yes"/>
    <m/>
  </r>
  <r>
    <d v="2016-06-26T00:00:00"/>
    <d v="1899-12-30T08:49:16"/>
    <s v="Magoon Bay"/>
    <m/>
    <s v="Todd B"/>
    <m/>
    <x v="4"/>
    <m/>
    <m/>
    <m/>
    <m/>
    <m/>
    <m/>
    <m/>
    <m/>
    <m/>
    <s v="Recreational/Pleasure"/>
    <m/>
    <m/>
    <m/>
    <x v="2"/>
    <m/>
    <s v="Retrieve"/>
    <s v="VT"/>
    <s v="Yes"/>
    <x v="0"/>
    <s v="Inspected boat"/>
    <m/>
    <m/>
    <m/>
    <m/>
    <m/>
    <m/>
    <m/>
    <m/>
    <m/>
    <m/>
    <x v="2"/>
    <x v="1"/>
    <m/>
    <m/>
    <m/>
    <m/>
    <m/>
    <m/>
    <m/>
    <m/>
    <s v="Milfoil, Eurasian"/>
    <m/>
    <m/>
    <m/>
    <m/>
    <m/>
    <m/>
    <m/>
    <m/>
    <m/>
    <s v="No"/>
    <s v="No"/>
    <x v="0"/>
    <x v="0"/>
    <m/>
    <x v="1"/>
    <s v="Other (specify below)"/>
    <s v="Lake Dunmore"/>
    <m/>
    <m/>
    <s v="Yes"/>
    <m/>
  </r>
  <r>
    <d v="2016-06-26T00:00:00"/>
    <d v="1899-12-30T09:03:02"/>
    <s v="Magoon Bay"/>
    <m/>
    <s v="Todd B"/>
    <m/>
    <x v="8"/>
    <m/>
    <m/>
    <m/>
    <m/>
    <m/>
    <m/>
    <m/>
    <m/>
    <m/>
    <s v="Recreational/Pleasure"/>
    <m/>
    <m/>
    <m/>
    <x v="0"/>
    <m/>
    <s v="Launch"/>
    <s v="VT"/>
    <s v="Yes"/>
    <x v="0"/>
    <s v="Inspected boat"/>
    <m/>
    <m/>
    <m/>
    <m/>
    <m/>
    <m/>
    <m/>
    <m/>
    <m/>
    <s v="only uses boat in lake dunmore"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6-26T00:00:00"/>
    <d v="1899-12-30T09:13:36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s v="Inspected boat"/>
    <m/>
    <m/>
    <m/>
    <m/>
    <m/>
    <m/>
    <m/>
    <m/>
    <m/>
    <s v="only uses boat in lake dunmore"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Yes"/>
    <m/>
  </r>
  <r>
    <d v="2016-06-26T00:00:00"/>
    <d v="1899-12-30T09:14:18"/>
    <s v="Magoon Bay"/>
    <m/>
    <s v="Todd B"/>
    <m/>
    <x v="0"/>
    <m/>
    <m/>
    <m/>
    <m/>
    <m/>
    <m/>
    <m/>
    <m/>
    <m/>
    <s v="Recreational/Pleasure"/>
    <m/>
    <m/>
    <m/>
    <x v="3"/>
    <m/>
    <s v="Launch"/>
    <s v="VT"/>
    <s v="Yes"/>
    <x v="0"/>
    <s v="Inspected boat"/>
    <s v="Washed Boat"/>
    <m/>
    <m/>
    <m/>
    <m/>
    <m/>
    <s v="Dried boat"/>
    <m/>
    <m/>
    <s v="only uses boat in lake dunmore"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Yes"/>
    <m/>
  </r>
  <r>
    <d v="2016-06-26T00:00:00"/>
    <d v="1899-12-30T09:36:03"/>
    <s v="Magoon Bay"/>
    <m/>
    <s v="Todd B"/>
    <m/>
    <x v="4"/>
    <m/>
    <m/>
    <m/>
    <m/>
    <m/>
    <m/>
    <m/>
    <m/>
    <m/>
    <s v="Recreational/Pleasure"/>
    <m/>
    <m/>
    <m/>
    <x v="2"/>
    <m/>
    <s v="Launch"/>
    <s v="VT"/>
    <s v="Yes"/>
    <x v="0"/>
    <s v="Inspected boat"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Lake Champlain"/>
    <m/>
    <m/>
    <m/>
    <s v="Yes"/>
    <m/>
  </r>
  <r>
    <d v="2016-06-26T00:00:00"/>
    <d v="1899-12-30T09:40:46"/>
    <s v="Magoon Bay"/>
    <m/>
    <s v="Todd B"/>
    <m/>
    <x v="0"/>
    <m/>
    <m/>
    <m/>
    <m/>
    <m/>
    <m/>
    <m/>
    <m/>
    <s v="Fishing/Hunting"/>
    <s v="Recreational/Pleasure"/>
    <m/>
    <m/>
    <m/>
    <x v="3"/>
    <m/>
    <s v="Launch"/>
    <s v="VT"/>
    <s v="Yes"/>
    <x v="0"/>
    <s v="Inspected boat"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1"/>
    <x v="1"/>
    <m/>
    <x v="1"/>
    <s v="Lake Champlain"/>
    <m/>
    <m/>
    <m/>
    <s v="Yes"/>
    <m/>
  </r>
  <r>
    <d v="2016-06-26T00:00:00"/>
    <d v="1899-12-30T09:42:53"/>
    <s v="Magoon Bay"/>
    <m/>
    <s v="Todd B"/>
    <m/>
    <x v="5"/>
    <m/>
    <m/>
    <m/>
    <m/>
    <m/>
    <m/>
    <m/>
    <m/>
    <m/>
    <s v="Recreational/Pleasure"/>
    <m/>
    <m/>
    <m/>
    <x v="2"/>
    <m/>
    <s v="Retrieve"/>
    <s v="VT"/>
    <s v="Yes"/>
    <x v="0"/>
    <s v="Inspected boat"/>
    <m/>
    <m/>
    <m/>
    <m/>
    <m/>
    <m/>
    <m/>
    <m/>
    <m/>
    <s v="only uses boat in lake dunmore"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6-26T00:00:00"/>
    <d v="1899-12-30T09:54:31"/>
    <s v="Magoon Bay"/>
    <m/>
    <s v="Todd B"/>
    <m/>
    <x v="0"/>
    <m/>
    <m/>
    <m/>
    <m/>
    <m/>
    <m/>
    <m/>
    <m/>
    <s v="Fishing/Hunting"/>
    <s v="Recreational/Pleasure"/>
    <m/>
    <m/>
    <m/>
    <x v="6"/>
    <m/>
    <s v="Retrieve"/>
    <s v="VT"/>
    <s v="Yes"/>
    <x v="0"/>
    <m/>
    <s v="Washed Boat"/>
    <m/>
    <m/>
    <m/>
    <m/>
    <m/>
    <m/>
    <m/>
    <m/>
    <m/>
    <x v="2"/>
    <x v="1"/>
    <m/>
    <m/>
    <m/>
    <m/>
    <m/>
    <m/>
    <m/>
    <m/>
    <s v="Milfoil, Eurasian"/>
    <m/>
    <m/>
    <m/>
    <m/>
    <m/>
    <m/>
    <m/>
    <m/>
    <m/>
    <s v="No"/>
    <s v="No"/>
    <x v="1"/>
    <x v="1"/>
    <m/>
    <x v="1"/>
    <s v="Lake Champlain"/>
    <m/>
    <m/>
    <m/>
    <s v="Yes"/>
    <m/>
  </r>
  <r>
    <d v="2016-06-26T00:00:00"/>
    <d v="1899-12-30T10:19:13"/>
    <s v="Magoon Bay"/>
    <m/>
    <s v="Todd B"/>
    <m/>
    <x v="0"/>
    <m/>
    <m/>
    <m/>
    <m/>
    <m/>
    <m/>
    <m/>
    <m/>
    <s v="Fishing/Hunting"/>
    <m/>
    <m/>
    <m/>
    <m/>
    <x v="0"/>
    <m/>
    <s v="Retrieve"/>
    <s v="VT"/>
    <s v="Yes"/>
    <x v="0"/>
    <s v="Inspected boat"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Lake Champlain"/>
    <m/>
    <m/>
    <m/>
    <s v="Yes"/>
    <m/>
  </r>
  <r>
    <d v="2016-06-26T00:00:00"/>
    <d v="1899-12-30T10:23:00"/>
    <s v="Magoon Bay"/>
    <m/>
    <s v="Todd B"/>
    <m/>
    <x v="3"/>
    <m/>
    <n v="4"/>
    <m/>
    <m/>
    <m/>
    <m/>
    <m/>
    <m/>
    <m/>
    <s v="Recreational/Pleasure"/>
    <m/>
    <m/>
    <m/>
    <x v="6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6-26T00:00:00"/>
    <d v="1899-12-30T10:27:18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Bomoseen"/>
    <m/>
    <m/>
    <s v="Yes"/>
    <m/>
  </r>
  <r>
    <d v="2016-06-26T00:00:00"/>
    <d v="1899-12-30T10:30:40"/>
    <s v="Magoon Bay"/>
    <m/>
    <s v="Todd B"/>
    <m/>
    <x v="3"/>
    <m/>
    <n v="3"/>
    <m/>
    <m/>
    <m/>
    <m/>
    <m/>
    <m/>
    <m/>
    <s v="Recreational/Pleasure"/>
    <m/>
    <m/>
    <m/>
    <x v="3"/>
    <m/>
    <s v="Launch"/>
    <s v="VT"/>
    <s v="No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None"/>
    <m/>
    <m/>
    <m/>
    <s v="Yes"/>
    <m/>
  </r>
  <r>
    <d v="2016-06-26T00:00:00"/>
    <d v="1899-12-30T10:36:02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No"/>
    <x v="0"/>
    <s v="Inspected boat"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1"/>
    <x v="1"/>
    <m/>
    <x v="1"/>
    <s v="Other (specify below)"/>
    <s v="do not know"/>
    <m/>
    <m/>
    <s v="Yes"/>
    <m/>
  </r>
  <r>
    <d v="2016-06-26T00:00:00"/>
    <d v="1899-12-30T10:42:57"/>
    <s v="Magoon Bay"/>
    <m/>
    <s v="Todd B"/>
    <m/>
    <x v="3"/>
    <m/>
    <n v="2"/>
    <m/>
    <m/>
    <m/>
    <m/>
    <m/>
    <m/>
    <m/>
    <s v="Recreational/Pleasure"/>
    <m/>
    <m/>
    <m/>
    <x v="0"/>
    <m/>
    <s v="Launch"/>
    <s v="VT"/>
    <s v="No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6-26T00:00:00"/>
    <d v="1899-12-30T10:45:04"/>
    <s v="Magoon Bay"/>
    <m/>
    <s v="Todd B"/>
    <m/>
    <x v="5"/>
    <m/>
    <m/>
    <m/>
    <m/>
    <m/>
    <m/>
    <m/>
    <m/>
    <m/>
    <s v="Recreational/Pleasure"/>
    <m/>
    <m/>
    <m/>
    <x v="0"/>
    <m/>
    <s v="Launch"/>
    <s v="VT"/>
    <s v="Yes"/>
    <x v="0"/>
    <s v="Inspected boat"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do not know"/>
    <m/>
    <m/>
    <s v="Yes"/>
    <m/>
  </r>
  <r>
    <d v="2016-06-26T00:00:00"/>
    <d v="1899-12-30T10:53:42"/>
    <s v="Magoon Bay"/>
    <m/>
    <s v="Todd B"/>
    <m/>
    <x v="5"/>
    <m/>
    <m/>
    <m/>
    <m/>
    <m/>
    <m/>
    <m/>
    <m/>
    <m/>
    <s v="Recreational/Pleasure"/>
    <m/>
    <m/>
    <m/>
    <x v="2"/>
    <m/>
    <s v="Launch"/>
    <s v="VT"/>
    <s v="Yes"/>
    <x v="0"/>
    <s v="Inspected boat"/>
    <m/>
    <m/>
    <m/>
    <m/>
    <m/>
    <m/>
    <m/>
    <m/>
    <m/>
    <s v="only uses boat in lake dunmore"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6-26T00:00:00"/>
    <d v="1899-12-30T10:58:28"/>
    <s v="Magoon Bay"/>
    <m/>
    <s v="Todd B"/>
    <m/>
    <x v="0"/>
    <m/>
    <m/>
    <m/>
    <m/>
    <m/>
    <m/>
    <m/>
    <m/>
    <m/>
    <s v="Recreational/Pleasure"/>
    <m/>
    <m/>
    <m/>
    <x v="6"/>
    <m/>
    <s v="Retrieve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6-26T00:00:00"/>
    <d v="1899-12-30T11:04:43"/>
    <s v="Magoon Bay"/>
    <m/>
    <s v="Todd B"/>
    <m/>
    <x v="0"/>
    <m/>
    <m/>
    <m/>
    <m/>
    <m/>
    <m/>
    <m/>
    <m/>
    <s v="Fishing/Hunting"/>
    <m/>
    <m/>
    <m/>
    <m/>
    <x v="3"/>
    <m/>
    <s v="Launch"/>
    <s v="VT"/>
    <s v="No"/>
    <x v="0"/>
    <s v="Inspected boat"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6"/>
    <x v="1"/>
    <m/>
    <x v="1"/>
    <s v="Other (specify below)"/>
    <s v="do not know"/>
    <m/>
    <m/>
    <s v="Yes"/>
    <m/>
  </r>
  <r>
    <d v="2016-06-26T00:00:00"/>
    <d v="1899-12-30T11:11:18"/>
    <s v="Magoon Bay"/>
    <m/>
    <s v="Todd B"/>
    <m/>
    <x v="7"/>
    <m/>
    <m/>
    <m/>
    <m/>
    <m/>
    <m/>
    <m/>
    <m/>
    <m/>
    <s v="Recreational/Pleasure"/>
    <m/>
    <m/>
    <m/>
    <x v="2"/>
    <m/>
    <s v="Launch"/>
    <s v="VT"/>
    <s v="Yes"/>
    <x v="0"/>
    <s v="Inspected boat"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do not know"/>
    <m/>
    <m/>
    <s v="Yes"/>
    <m/>
  </r>
  <r>
    <d v="2016-06-26T00:00:00"/>
    <d v="1899-12-30T11:48:19"/>
    <s v="Magoon Bay"/>
    <m/>
    <s v="Todd B"/>
    <m/>
    <x v="0"/>
    <m/>
    <m/>
    <m/>
    <m/>
    <m/>
    <m/>
    <m/>
    <m/>
    <m/>
    <s v="Recreational/Pleasure"/>
    <m/>
    <m/>
    <m/>
    <x v="2"/>
    <m/>
    <s v="Retrieve"/>
    <s v="VT"/>
    <s v="Yes"/>
    <x v="0"/>
    <m/>
    <s v="Washed Boat"/>
    <m/>
    <m/>
    <m/>
    <m/>
    <m/>
    <m/>
    <m/>
    <m/>
    <s v="only uses boat in lake dunmore"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6-26T00:00:00"/>
    <d v="1899-12-30T11:49:31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1"/>
    <x v="1"/>
    <m/>
    <x v="1"/>
    <s v="Other (specify below)"/>
    <s v="Lake Bomoseen"/>
    <m/>
    <m/>
    <s v="Yes"/>
    <m/>
  </r>
  <r>
    <d v="2016-06-26T00:00:00"/>
    <d v="1899-12-30T11:51:25"/>
    <s v="Magoon Bay"/>
    <m/>
    <s v="Todd B"/>
    <m/>
    <x v="0"/>
    <m/>
    <m/>
    <m/>
    <m/>
    <m/>
    <m/>
    <m/>
    <m/>
    <m/>
    <s v="Recreational/Pleasure"/>
    <m/>
    <m/>
    <m/>
    <x v="3"/>
    <m/>
    <s v="Launch"/>
    <s v="VT"/>
    <s v="Yes"/>
    <x v="0"/>
    <m/>
    <m/>
    <m/>
    <m/>
    <m/>
    <m/>
    <m/>
    <m/>
    <m/>
    <m/>
    <s v="only uses boat in lake dunmore"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6-26T00:00:00"/>
    <d v="1899-12-30T11:53:09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s v="Inspected boat"/>
    <s v="Washed Boat"/>
    <s v="Drained Bilge"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Yes"/>
    <m/>
  </r>
  <r>
    <d v="2016-06-26T00:00:00"/>
    <d v="1899-12-30T11:58:01"/>
    <s v="Magoon Bay"/>
    <m/>
    <s v="Todd B"/>
    <m/>
    <x v="0"/>
    <m/>
    <m/>
    <m/>
    <m/>
    <m/>
    <m/>
    <m/>
    <m/>
    <m/>
    <s v="Recreational/Pleasure"/>
    <m/>
    <m/>
    <m/>
    <x v="0"/>
    <m/>
    <s v="Launch"/>
    <s v="NH"/>
    <s v="Yes"/>
    <x v="0"/>
    <m/>
    <m/>
    <m/>
    <m/>
    <m/>
    <m/>
    <m/>
    <m/>
    <m/>
    <m/>
    <s v="only uses boat in lake dunmore"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6-26T00:00:00"/>
    <d v="1899-12-30T12:01:04"/>
    <s v="Magoon Bay"/>
    <m/>
    <s v="Todd B"/>
    <m/>
    <x v="3"/>
    <m/>
    <n v="2"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s v="only uses boat in lake dunmore"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Yes"/>
    <m/>
  </r>
  <r>
    <d v="2016-06-26T00:00:00"/>
    <d v="1899-12-30T12:12:02"/>
    <s v="Magoon Bay"/>
    <m/>
    <s v="Todd B"/>
    <m/>
    <x v="3"/>
    <m/>
    <n v="2"/>
    <m/>
    <m/>
    <m/>
    <m/>
    <m/>
    <m/>
    <m/>
    <s v="Recreational/Pleasure"/>
    <m/>
    <m/>
    <m/>
    <x v="0"/>
    <m/>
    <s v="Launch"/>
    <s v="VT"/>
    <s v="No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12"/>
    <m/>
    <x v="1"/>
    <s v="Other (specify below)"/>
    <s v="do not know"/>
    <m/>
    <m/>
    <s v="Yes"/>
    <m/>
  </r>
  <r>
    <d v="2016-06-26T00:00:00"/>
    <d v="1899-12-30T12:33:19"/>
    <s v="Magoon Bay"/>
    <m/>
    <s v="Todd B"/>
    <m/>
    <x v="0"/>
    <m/>
    <m/>
    <m/>
    <m/>
    <m/>
    <m/>
    <m/>
    <m/>
    <m/>
    <s v="Recreational/Pleasure"/>
    <m/>
    <m/>
    <m/>
    <x v="1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6-26T00:00:00"/>
    <d v="1899-12-30T12:51:44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No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Yes"/>
    <m/>
  </r>
  <r>
    <d v="2016-06-26T00:00:00"/>
    <d v="1899-12-30T13:13:12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Lake Champlain"/>
    <m/>
    <m/>
    <m/>
    <s v="Yes"/>
    <m/>
  </r>
  <r>
    <d v="2016-06-26T00:00:00"/>
    <d v="1899-12-30T13:17:50"/>
    <s v="Magoon Bay"/>
    <m/>
    <s v="Todd B"/>
    <m/>
    <x v="3"/>
    <m/>
    <n v="2"/>
    <m/>
    <m/>
    <m/>
    <m/>
    <m/>
    <m/>
    <m/>
    <s v="Recreational/Pleasure"/>
    <m/>
    <m/>
    <m/>
    <x v="0"/>
    <m/>
    <s v="Launch"/>
    <s v="VT"/>
    <s v="Yes"/>
    <x v="0"/>
    <m/>
    <m/>
    <m/>
    <m/>
    <m/>
    <m/>
    <m/>
    <m/>
    <m/>
    <m/>
    <s v="only uses boat in lake dunmore"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Yes"/>
    <m/>
  </r>
  <r>
    <d v="2016-06-26T00:00:00"/>
    <d v="1899-12-30T13:54:07"/>
    <s v="Magoon Bay"/>
    <m/>
    <s v="Todd B"/>
    <m/>
    <x v="0"/>
    <m/>
    <m/>
    <m/>
    <m/>
    <m/>
    <m/>
    <m/>
    <m/>
    <m/>
    <s v="Recreational/Pleasure"/>
    <m/>
    <m/>
    <m/>
    <x v="6"/>
    <m/>
    <s v="Launch"/>
    <s v="VT"/>
    <s v="Yes"/>
    <x v="0"/>
    <s v="Inspected boat"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do not know"/>
    <m/>
    <m/>
    <s v="No"/>
    <s v="Boater wants greeter to enforce and ticket unlawful parking at boat access."/>
  </r>
  <r>
    <d v="2016-06-26T00:00:00"/>
    <d v="1899-12-30T13:55:11"/>
    <s v="Magoon Bay"/>
    <m/>
    <s v="Todd B"/>
    <m/>
    <x v="0"/>
    <m/>
    <m/>
    <m/>
    <m/>
    <m/>
    <m/>
    <m/>
    <m/>
    <m/>
    <s v="Recreational/Pleasure"/>
    <m/>
    <m/>
    <m/>
    <x v="6"/>
    <m/>
    <s v="Launch"/>
    <s v="VT"/>
    <s v="Yes"/>
    <x v="0"/>
    <s v="Inspected boat"/>
    <m/>
    <m/>
    <m/>
    <m/>
    <m/>
    <m/>
    <m/>
    <m/>
    <m/>
    <s v="only uses boat in lake dunmore"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6-26T00:00:00"/>
    <d v="1899-12-30T13:56:00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s v="Inspected boat"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6-26T00:00:00"/>
    <d v="1899-12-30T13:56:59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s v="Inspected boat"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6-26T00:00:00"/>
    <d v="1899-12-30T13:58:23"/>
    <s v="Magoon Bay"/>
    <m/>
    <s v="Todd B"/>
    <m/>
    <x v="1"/>
    <m/>
    <m/>
    <m/>
    <m/>
    <m/>
    <m/>
    <m/>
    <m/>
    <m/>
    <s v="Recreational/Pleasure"/>
    <m/>
    <m/>
    <m/>
    <x v="6"/>
    <m/>
    <s v="Launch"/>
    <s v="VT"/>
    <s v="Yes"/>
    <x v="0"/>
    <m/>
    <m/>
    <m/>
    <m/>
    <m/>
    <m/>
    <m/>
    <m/>
    <m/>
    <m/>
    <s v="only uses boat in lake dunmore"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6-26T00:00:00"/>
    <d v="1899-12-30T14:11:11"/>
    <s v="Magoon Bay"/>
    <m/>
    <s v="Todd B"/>
    <m/>
    <x v="0"/>
    <m/>
    <m/>
    <m/>
    <m/>
    <m/>
    <m/>
    <m/>
    <m/>
    <m/>
    <s v="Recreational/Pleasure"/>
    <m/>
    <m/>
    <m/>
    <x v="6"/>
    <m/>
    <s v="Launch"/>
    <s v="VT"/>
    <s v="Yes"/>
    <x v="0"/>
    <s v="Inspected boat"/>
    <m/>
    <m/>
    <m/>
    <m/>
    <m/>
    <m/>
    <m/>
    <m/>
    <m/>
    <s v="only uses boat in lake dunmore"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6-26T00:00:00"/>
    <d v="1899-12-30T14:30:52"/>
    <s v="Magoon Bay"/>
    <m/>
    <s v="Todd B"/>
    <m/>
    <x v="3"/>
    <m/>
    <n v="2"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do not know"/>
    <m/>
    <m/>
    <s v="Yes"/>
    <m/>
  </r>
  <r>
    <d v="2016-06-26T00:00:00"/>
    <d v="1899-12-30T14:42:31"/>
    <s v="Magoon Bay"/>
    <m/>
    <s v="Todd B"/>
    <m/>
    <x v="2"/>
    <m/>
    <m/>
    <m/>
    <m/>
    <m/>
    <m/>
    <m/>
    <m/>
    <m/>
    <s v="Recreational/Pleasure"/>
    <m/>
    <m/>
    <m/>
    <x v="1"/>
    <m/>
    <s v="Launch"/>
    <s v="VT"/>
    <s v="No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6-26T00:00:00"/>
    <d v="1899-12-30T15:23:09"/>
    <s v="Magoon Bay"/>
    <m/>
    <s v="Todd B"/>
    <m/>
    <x v="0"/>
    <m/>
    <m/>
    <m/>
    <m/>
    <m/>
    <m/>
    <m/>
    <m/>
    <m/>
    <s v="Recreational/Pleasure"/>
    <m/>
    <m/>
    <m/>
    <x v="3"/>
    <m/>
    <s v="Launch"/>
    <s v="VT"/>
    <s v="Yes"/>
    <x v="0"/>
    <m/>
    <m/>
    <m/>
    <m/>
    <m/>
    <m/>
    <m/>
    <m/>
    <m/>
    <m/>
    <s v="only uses boat in lake dunmore"/>
    <x v="1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6-26T00:00:00"/>
    <d v="1899-12-30T15:25:06"/>
    <s v="Magoon Bay"/>
    <m/>
    <s v="Todd B"/>
    <m/>
    <x v="0"/>
    <m/>
    <m/>
    <m/>
    <m/>
    <m/>
    <m/>
    <m/>
    <m/>
    <m/>
    <s v="Recreational/Pleasure"/>
    <m/>
    <m/>
    <m/>
    <x v="1"/>
    <m/>
    <s v="Launch"/>
    <s v="VT"/>
    <s v="Yes"/>
    <x v="0"/>
    <s v="Inspected boat"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Yes"/>
    <m/>
  </r>
  <r>
    <d v="2016-06-27T00:00:00"/>
    <d v="1899-12-30T08:41:50"/>
    <s v="Magoon Bay"/>
    <m/>
    <s v="Todd B"/>
    <m/>
    <x v="0"/>
    <m/>
    <m/>
    <m/>
    <m/>
    <m/>
    <m/>
    <m/>
    <m/>
    <s v="Fishing/Hunting"/>
    <m/>
    <m/>
    <m/>
    <m/>
    <x v="0"/>
    <m/>
    <s v="Retrieve"/>
    <s v="VT"/>
    <s v="Yes"/>
    <x v="0"/>
    <s v="Inspected boat"/>
    <m/>
    <s v="Drained Bilge"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2"/>
    <s v="salisbury"/>
    <x v="0"/>
    <s v="Other (specify below)"/>
    <s v="dunmore"/>
    <s v="salisbury"/>
    <s v="VT"/>
    <s v="Yes"/>
    <s v="Went over program early in week. No live bait."/>
  </r>
  <r>
    <d v="2016-06-27T00:00:00"/>
    <d v="1899-12-30T09:38:10"/>
    <s v="Magoon Bay"/>
    <m/>
    <s v="Todd B"/>
    <m/>
    <x v="0"/>
    <m/>
    <m/>
    <m/>
    <m/>
    <m/>
    <m/>
    <m/>
    <m/>
    <m/>
    <s v="Recreational/Pleasure"/>
    <m/>
    <m/>
    <m/>
    <x v="2"/>
    <m/>
    <s v="Retrieve"/>
    <s v="VT"/>
    <s v="Yes"/>
    <x v="1"/>
    <m/>
    <m/>
    <m/>
    <m/>
    <m/>
    <m/>
    <m/>
    <m/>
    <m/>
    <m/>
    <m/>
    <x v="1"/>
    <x v="0"/>
    <m/>
    <m/>
    <m/>
    <m/>
    <m/>
    <m/>
    <m/>
    <m/>
    <m/>
    <m/>
    <m/>
    <m/>
    <m/>
    <m/>
    <m/>
    <m/>
    <m/>
    <m/>
    <m/>
    <s v="No"/>
    <x v="0"/>
    <x v="0"/>
    <s v="salisbury"/>
    <x v="0"/>
    <s v="Other (specify below)"/>
    <s v="Lake Dunmore"/>
    <s v="salisbury"/>
    <s v="VT"/>
    <s v="Yes"/>
    <s v="Local marina taking out for repair. Will return to Dunmore. No other body of water. The"/>
  </r>
  <r>
    <d v="2016-06-27T00:00:00"/>
    <d v="1899-12-30T09:42:49"/>
    <s v="Magoon Bay"/>
    <m/>
    <s v="Todd B"/>
    <m/>
    <x v="0"/>
    <m/>
    <m/>
    <m/>
    <m/>
    <m/>
    <m/>
    <m/>
    <m/>
    <m/>
    <s v="Recreational/Pleasure"/>
    <m/>
    <m/>
    <m/>
    <x v="0"/>
    <m/>
    <s v="Retrieve"/>
    <s v="VT"/>
    <s v="Yes"/>
    <x v="3"/>
    <m/>
    <m/>
    <m/>
    <m/>
    <m/>
    <m/>
    <m/>
    <m/>
    <m/>
    <m/>
    <m/>
    <x v="1"/>
    <x v="0"/>
    <m/>
    <m/>
    <m/>
    <m/>
    <m/>
    <m/>
    <m/>
    <m/>
    <m/>
    <m/>
    <m/>
    <m/>
    <m/>
    <m/>
    <m/>
    <m/>
    <m/>
    <m/>
    <m/>
    <s v="No"/>
    <x v="0"/>
    <x v="2"/>
    <s v="salisbury"/>
    <x v="0"/>
    <s v="Other (specify below)"/>
    <s v="dunmore"/>
    <s v="salisbury"/>
    <s v="VT"/>
    <s v="Yes"/>
    <s v="Local marina taking out for repairs. Said they were bringing back to same spot. I"/>
  </r>
  <r>
    <d v="2016-06-27T00:00:00"/>
    <d v="1899-12-30T10:19:56"/>
    <s v="Magoon Bay"/>
    <m/>
    <s v="Todd B"/>
    <m/>
    <x v="0"/>
    <m/>
    <m/>
    <m/>
    <m/>
    <m/>
    <m/>
    <m/>
    <m/>
    <m/>
    <m/>
    <s v="Water skiing, tubing, wake boarding"/>
    <m/>
    <m/>
    <x v="0"/>
    <m/>
    <s v="Retrieve"/>
    <s v="VT"/>
    <s v="Yes"/>
    <x v="0"/>
    <s v="Inspected boat"/>
    <m/>
    <s v="Drained Bilge"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Did not ask"/>
    <m/>
    <m/>
    <m/>
    <s v="Yes"/>
    <s v="Met w greeter on Friday. Went over program.i inspected boat n boater drained bilge tank."/>
  </r>
  <r>
    <d v="2016-06-27T00:00:00"/>
    <d v="1899-12-30T10:35:10"/>
    <s v="Magoon Bay"/>
    <m/>
    <s v="Todd B"/>
    <m/>
    <x v="2"/>
    <m/>
    <m/>
    <m/>
    <m/>
    <m/>
    <m/>
    <m/>
    <m/>
    <m/>
    <s v="Recreational/Pleasure"/>
    <m/>
    <m/>
    <m/>
    <x v="0"/>
    <m/>
    <s v="Retrieve"/>
    <s v="CT"/>
    <s v="Yes"/>
    <x v="1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2"/>
    <s v="salisbury"/>
    <x v="0"/>
    <s v="Other (specify below)"/>
    <s v="dunmore"/>
    <s v="salisbury"/>
    <s v="VT"/>
    <s v="Did not ask"/>
    <s v="Marine picking up boat for repair. Will return. Boat is here for the summer"/>
  </r>
  <r>
    <d v="2016-06-27T00:00:00"/>
    <d v="1899-12-30T10:50:34"/>
    <s v="Magoon Bay"/>
    <m/>
    <s v="Todd B"/>
    <m/>
    <x v="0"/>
    <m/>
    <m/>
    <m/>
    <m/>
    <m/>
    <m/>
    <m/>
    <m/>
    <m/>
    <s v="Recreational/Pleasure"/>
    <m/>
    <m/>
    <m/>
    <x v="3"/>
    <m/>
    <s v="Launch"/>
    <s v="VT"/>
    <s v="No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Yes"/>
    <x v="3"/>
    <x v="1"/>
    <s v="Dunmore"/>
    <x v="0"/>
    <s v="Other (specify below)"/>
    <s v="dunmore"/>
    <s v="salisbury"/>
    <s v="VT"/>
    <s v="Yes"/>
    <s v="Locals, keep boat at local marina. Been sitting there for winter. Only go to Dunmore."/>
  </r>
  <r>
    <d v="2016-06-27T00:00:00"/>
    <d v="1899-12-30T11:15:48"/>
    <s v="Magoon Bay"/>
    <m/>
    <s v="Todd B"/>
    <m/>
    <x v="0"/>
    <m/>
    <m/>
    <m/>
    <m/>
    <m/>
    <m/>
    <m/>
    <m/>
    <s v="Fishing/Hunting"/>
    <m/>
    <m/>
    <m/>
    <m/>
    <x v="0"/>
    <m/>
    <s v="Retrieve"/>
    <s v="VT"/>
    <s v="Yes"/>
    <x v="2"/>
    <m/>
    <m/>
    <m/>
    <m/>
    <m/>
    <m/>
    <m/>
    <m/>
    <m/>
    <m/>
    <m/>
    <x v="1"/>
    <x v="0"/>
    <m/>
    <m/>
    <m/>
    <m/>
    <m/>
    <m/>
    <m/>
    <m/>
    <m/>
    <m/>
    <m/>
    <m/>
    <m/>
    <m/>
    <m/>
    <m/>
    <m/>
    <m/>
    <m/>
    <s v="No"/>
    <x v="0"/>
    <x v="2"/>
    <s v="salisbury"/>
    <x v="0"/>
    <s v="Other (specify below)"/>
    <s v="dunmore"/>
    <s v="salisbury"/>
    <s v="VT"/>
    <s v="Yes"/>
    <s v="Fish w only lures, no live bait. Fishes at Dunmore in summer. Aware of program."/>
  </r>
  <r>
    <d v="2016-06-27T00:00:00"/>
    <d v="1899-12-30T13:23:00"/>
    <s v="Magoon Bay"/>
    <m/>
    <s v="Todd B"/>
    <m/>
    <x v="0"/>
    <m/>
    <m/>
    <m/>
    <m/>
    <m/>
    <m/>
    <m/>
    <m/>
    <m/>
    <m/>
    <s v="Water skiing, tubing, wake boarding"/>
    <m/>
    <m/>
    <x v="0"/>
    <m/>
    <s v="Retrieve"/>
    <s v="VT"/>
    <s v="Yes"/>
    <x v="0"/>
    <m/>
    <m/>
    <s v="Drained Bilge"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2"/>
    <s v="salisbury"/>
    <x v="0"/>
    <s v="Other (specify below)"/>
    <s v="dunmore"/>
    <s v="salisbury"/>
    <s v="VT"/>
    <s v="Yes"/>
    <m/>
  </r>
  <r>
    <d v="2016-06-27T00:00:00"/>
    <d v="1899-12-30T13:26:29"/>
    <s v="Magoon Bay"/>
    <m/>
    <s v="Todd B"/>
    <m/>
    <x v="0"/>
    <m/>
    <m/>
    <m/>
    <m/>
    <m/>
    <m/>
    <m/>
    <m/>
    <m/>
    <s v="Recreational/Pleasure"/>
    <m/>
    <m/>
    <m/>
    <x v="3"/>
    <m/>
    <s v="Retrieve"/>
    <s v="VT"/>
    <s v="Yes"/>
    <x v="0"/>
    <s v="Inspected boat"/>
    <m/>
    <s v="Drained Bilge"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Yes"/>
    <x v="3"/>
    <x v="1"/>
    <m/>
    <x v="1"/>
    <s v="Other (specify below)"/>
    <s v="dunmore"/>
    <s v="salisbury"/>
    <s v="VT"/>
    <s v="Yes"/>
    <m/>
  </r>
  <r>
    <d v="2016-06-27T00:00:00"/>
    <d v="1899-12-30T15:31:29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1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Yes"/>
    <x v="3"/>
    <x v="1"/>
    <m/>
    <x v="1"/>
    <s v="Other (specify below)"/>
    <s v="dunmore"/>
    <s v="salisbury"/>
    <s v="VT"/>
    <s v="Yes"/>
    <s v="Been in storage, will stay at Dunmore only."/>
  </r>
  <r>
    <d v="2016-06-28T00:00:00"/>
    <d v="1899-12-30T09:40:40"/>
    <s v="Magoon Bay"/>
    <m/>
    <s v="Todd B"/>
    <m/>
    <x v="5"/>
    <m/>
    <m/>
    <m/>
    <m/>
    <m/>
    <m/>
    <m/>
    <m/>
    <s v="Fishing/Hunting"/>
    <m/>
    <m/>
    <m/>
    <m/>
    <x v="2"/>
    <m/>
    <s v="Launch"/>
    <m/>
    <s v="Yes"/>
    <x v="2"/>
    <m/>
    <m/>
    <m/>
    <m/>
    <m/>
    <m/>
    <m/>
    <m/>
    <m/>
    <m/>
    <m/>
    <x v="1"/>
    <x v="0"/>
    <m/>
    <m/>
    <m/>
    <m/>
    <m/>
    <m/>
    <m/>
    <m/>
    <m/>
    <m/>
    <m/>
    <m/>
    <m/>
    <m/>
    <m/>
    <m/>
    <m/>
    <m/>
    <m/>
    <s v="No"/>
    <x v="0"/>
    <x v="2"/>
    <s v="salisbury"/>
    <x v="0"/>
    <s v="Other (specify below)"/>
    <s v="dunmore"/>
    <s v="salisbury"/>
    <s v="VT"/>
    <s v="Yes"/>
    <s v="No live bait. Just fishes here."/>
  </r>
  <r>
    <d v="2016-06-29T00:00:00"/>
    <d v="1899-12-30T09:24:40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s v="Inspected boat"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5"/>
    <m/>
    <x v="1"/>
    <s v="Other (specify below)"/>
    <s v="Lake Bomoseen"/>
    <m/>
    <m/>
    <s v="Yes"/>
    <m/>
  </r>
  <r>
    <d v="2016-06-29T00:00:00"/>
    <d v="1899-12-30T09:26:36"/>
    <s v="Magoon Bay"/>
    <m/>
    <s v="Todd B"/>
    <m/>
    <x v="0"/>
    <m/>
    <m/>
    <m/>
    <m/>
    <m/>
    <m/>
    <m/>
    <m/>
    <m/>
    <s v="Recreational/Pleasure"/>
    <m/>
    <m/>
    <m/>
    <x v="2"/>
    <m/>
    <s v="Launch"/>
    <s v="VT"/>
    <s v="Yes"/>
    <x v="0"/>
    <s v="Inspected boat"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do not know"/>
    <m/>
    <m/>
    <s v="Yes"/>
    <m/>
  </r>
  <r>
    <d v="2016-06-29T00:00:00"/>
    <d v="1899-12-30T12:17:40"/>
    <s v="Magoon Bay"/>
    <m/>
    <s v="Todd B"/>
    <m/>
    <x v="0"/>
    <m/>
    <m/>
    <m/>
    <m/>
    <m/>
    <m/>
    <m/>
    <m/>
    <m/>
    <s v="Recreational/Pleasure"/>
    <m/>
    <m/>
    <m/>
    <x v="2"/>
    <m/>
    <s v="Launch"/>
    <s v="NY"/>
    <s v="No"/>
    <x v="0"/>
    <s v="Inspected boat"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Yes"/>
    <m/>
  </r>
  <r>
    <d v="2016-06-29T00:00:00"/>
    <d v="1899-12-30T12:29:52"/>
    <s v="Magoon Bay"/>
    <m/>
    <s v="Todd B"/>
    <m/>
    <x v="5"/>
    <m/>
    <m/>
    <m/>
    <m/>
    <m/>
    <m/>
    <m/>
    <m/>
    <m/>
    <s v="Recreational/Pleasure"/>
    <m/>
    <m/>
    <m/>
    <x v="2"/>
    <m/>
    <s v="Launch"/>
    <s v="VT"/>
    <s v="Yes"/>
    <x v="0"/>
    <s v="Inspected boat"/>
    <m/>
    <m/>
    <m/>
    <m/>
    <m/>
    <m/>
    <m/>
    <m/>
    <m/>
    <s v="only uses boat in lake dunmore"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do not know"/>
    <m/>
    <m/>
    <s v="Yes"/>
    <m/>
  </r>
  <r>
    <d v="2016-06-29T00:00:00"/>
    <d v="1899-12-30T13:37:37"/>
    <s v="Magoon Bay"/>
    <m/>
    <s v="Todd B"/>
    <m/>
    <x v="0"/>
    <m/>
    <m/>
    <m/>
    <m/>
    <m/>
    <m/>
    <m/>
    <m/>
    <m/>
    <s v="Recreational/Pleasure"/>
    <m/>
    <m/>
    <m/>
    <x v="2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Yes"/>
    <m/>
  </r>
  <r>
    <d v="2016-06-29T00:00:00"/>
    <d v="1899-12-30T14:05:00"/>
    <s v="Magoon Bay"/>
    <m/>
    <s v="Todd B"/>
    <m/>
    <x v="0"/>
    <m/>
    <m/>
    <m/>
    <m/>
    <m/>
    <m/>
    <m/>
    <m/>
    <m/>
    <s v="Recreational/Pleasure"/>
    <m/>
    <m/>
    <m/>
    <x v="2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Yes"/>
    <m/>
  </r>
  <r>
    <d v="2016-06-29T00:00:00"/>
    <d v="1899-12-30T14:56:39"/>
    <s v="Magoon Bay"/>
    <m/>
    <s v="Todd B"/>
    <m/>
    <x v="1"/>
    <m/>
    <m/>
    <m/>
    <m/>
    <m/>
    <m/>
    <m/>
    <m/>
    <m/>
    <s v="Recreational/Pleasure"/>
    <m/>
    <m/>
    <m/>
    <x v="3"/>
    <m/>
    <s v="Launch"/>
    <s v="VT"/>
    <s v="Yes"/>
    <x v="0"/>
    <s v="Inspected boat"/>
    <s v="Washed Boat"/>
    <m/>
    <m/>
    <s v="Drained Livewell"/>
    <m/>
    <m/>
    <m/>
    <m/>
    <m/>
    <m/>
    <x v="2"/>
    <x v="1"/>
    <m/>
    <m/>
    <m/>
    <m/>
    <m/>
    <m/>
    <m/>
    <s v="Hydrilla"/>
    <m/>
    <m/>
    <m/>
    <m/>
    <m/>
    <m/>
    <m/>
    <m/>
    <m/>
    <s v="Not sure?"/>
    <s v="Yes"/>
    <s v="No"/>
    <x v="1"/>
    <x v="1"/>
    <m/>
    <x v="1"/>
    <s v="Lake Champlain"/>
    <m/>
    <m/>
    <m/>
    <s v="Yes"/>
    <m/>
  </r>
  <r>
    <d v="2016-06-29T00:00:00"/>
    <d v="1899-12-30T14:58:44"/>
    <s v="Magoon Bay"/>
    <m/>
    <s v="Todd B"/>
    <m/>
    <x v="1"/>
    <m/>
    <m/>
    <m/>
    <m/>
    <m/>
    <m/>
    <m/>
    <m/>
    <m/>
    <s v="Recreational/Pleasure"/>
    <m/>
    <m/>
    <m/>
    <x v="3"/>
    <m/>
    <s v="Retrieve"/>
    <s v="TX"/>
    <s v="Yes"/>
    <x v="0"/>
    <s v="Inspected boat"/>
    <m/>
    <m/>
    <m/>
    <m/>
    <m/>
    <m/>
    <m/>
    <m/>
    <m/>
    <m/>
    <x v="2"/>
    <x v="0"/>
    <m/>
    <m/>
    <m/>
    <m/>
    <m/>
    <m/>
    <m/>
    <m/>
    <m/>
    <m/>
    <m/>
    <m/>
    <m/>
    <s v="Non-aquatic debris (pine needles, terrestrial leaves, etc.)"/>
    <m/>
    <m/>
    <m/>
    <m/>
    <s v="No"/>
    <s v="No"/>
    <x v="0"/>
    <x v="0"/>
    <m/>
    <x v="1"/>
    <s v="Other (specify below)"/>
    <s v="Lake Dunmore"/>
    <m/>
    <m/>
    <s v="Yes"/>
    <m/>
  </r>
  <r>
    <d v="2016-06-30T00:00:00"/>
    <d v="1899-12-30T07:53:52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s v="Inspected boat"/>
    <s v="Washed Boat"/>
    <m/>
    <m/>
    <m/>
    <m/>
    <m/>
    <m/>
    <m/>
    <m/>
    <s v="only uses boat in lake dunmore"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Yes"/>
    <m/>
  </r>
  <r>
    <d v="2016-06-30T00:00:00"/>
    <d v="1899-12-30T09:30:24"/>
    <s v="Magoon Bay"/>
    <m/>
    <s v="Todd B"/>
    <m/>
    <x v="4"/>
    <m/>
    <m/>
    <m/>
    <m/>
    <m/>
    <m/>
    <m/>
    <m/>
    <m/>
    <s v="Recreational/Pleasure"/>
    <m/>
    <m/>
    <m/>
    <x v="2"/>
    <m/>
    <s v="Retrieve"/>
    <s v="VT"/>
    <s v="Yes"/>
    <x v="0"/>
    <s v="Inspected boat"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Goshen Dam"/>
    <m/>
    <m/>
    <s v="Yes"/>
    <m/>
  </r>
  <r>
    <d v="2016-06-30T00:00:00"/>
    <d v="1899-12-30T09:43:32"/>
    <s v="Magoon Bay"/>
    <m/>
    <s v="Todd B"/>
    <m/>
    <x v="3"/>
    <m/>
    <n v="2"/>
    <m/>
    <m/>
    <m/>
    <m/>
    <m/>
    <m/>
    <m/>
    <s v="Recreational/Pleasure"/>
    <m/>
    <m/>
    <m/>
    <x v="0"/>
    <m/>
    <s v="Launch"/>
    <s v="VT"/>
    <s v="Yes"/>
    <x v="0"/>
    <s v="Inspected boat"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Bomoseen"/>
    <m/>
    <m/>
    <s v="Yes"/>
    <m/>
  </r>
  <r>
    <d v="2016-06-30T00:00:00"/>
    <d v="1899-12-30T10:57:36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s v="only uses boat in lake dunmore"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Yes"/>
    <m/>
  </r>
  <r>
    <d v="2016-06-30T00:00:00"/>
    <d v="1899-12-30T11:23:59"/>
    <s v="Magoon Bay"/>
    <m/>
    <s v="Todd B"/>
    <m/>
    <x v="0"/>
    <m/>
    <m/>
    <m/>
    <m/>
    <m/>
    <m/>
    <m/>
    <m/>
    <m/>
    <s v="Recreational/Pleasure"/>
    <m/>
    <m/>
    <m/>
    <x v="6"/>
    <m/>
    <s v="Launch"/>
    <s v="NY"/>
    <s v="Yes"/>
    <x v="2"/>
    <m/>
    <m/>
    <m/>
    <m/>
    <m/>
    <m/>
    <m/>
    <m/>
    <m/>
    <m/>
    <m/>
    <x v="2"/>
    <x v="1"/>
    <m/>
    <m/>
    <m/>
    <m/>
    <m/>
    <m/>
    <m/>
    <m/>
    <m/>
    <m/>
    <s v="Milfoil, unidentified"/>
    <m/>
    <m/>
    <m/>
    <m/>
    <m/>
    <m/>
    <m/>
    <s v="Yes"/>
    <s v="No"/>
    <x v="3"/>
    <x v="1"/>
    <m/>
    <x v="1"/>
    <s v="None"/>
    <m/>
    <m/>
    <m/>
    <s v="Yes"/>
    <m/>
  </r>
  <r>
    <d v="2016-06-30T00:00:00"/>
    <d v="1899-12-30T11:26:59"/>
    <s v="Magoon Bay"/>
    <m/>
    <s v="Todd B"/>
    <m/>
    <x v="0"/>
    <m/>
    <m/>
    <m/>
    <m/>
    <m/>
    <m/>
    <m/>
    <m/>
    <m/>
    <s v="Recreational/Pleasure"/>
    <m/>
    <m/>
    <m/>
    <x v="3"/>
    <m/>
    <s v="Launch"/>
    <s v="VT"/>
    <s v="Yes"/>
    <x v="0"/>
    <m/>
    <m/>
    <m/>
    <m/>
    <m/>
    <m/>
    <m/>
    <m/>
    <m/>
    <m/>
    <s v="only uses boat in lake dunmore"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Yes"/>
    <m/>
  </r>
  <r>
    <d v="2016-06-30T00:00:00"/>
    <d v="1899-12-30T11:36:27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m/>
    <m/>
    <m/>
    <m/>
    <m/>
    <m/>
    <m/>
    <s v="Dried boat"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do not know"/>
    <m/>
    <m/>
    <s v="Yes"/>
    <m/>
  </r>
  <r>
    <d v="2016-06-30T00:00:00"/>
    <d v="1899-12-30T12:01:40"/>
    <s v="Magoon Bay"/>
    <m/>
    <s v="Todd B"/>
    <m/>
    <x v="0"/>
    <m/>
    <m/>
    <m/>
    <m/>
    <m/>
    <m/>
    <m/>
    <m/>
    <s v="Fishing/Hunting"/>
    <m/>
    <m/>
    <m/>
    <m/>
    <x v="6"/>
    <m/>
    <s v="Retrieve"/>
    <s v="VT"/>
    <s v="Yes"/>
    <x v="0"/>
    <m/>
    <s v="Washed Boat"/>
    <m/>
    <m/>
    <m/>
    <m/>
    <m/>
    <m/>
    <m/>
    <m/>
    <m/>
    <x v="2"/>
    <x v="2"/>
    <m/>
    <m/>
    <m/>
    <m/>
    <m/>
    <m/>
    <m/>
    <m/>
    <s v="Milfoil, Eurasian"/>
    <m/>
    <s v="Milfoil, unidentified"/>
    <m/>
    <m/>
    <m/>
    <m/>
    <m/>
    <m/>
    <m/>
    <s v="Yes"/>
    <s v="No"/>
    <x v="0"/>
    <x v="13"/>
    <s v="Fairlee"/>
    <x v="0"/>
    <s v="Lake Champlain"/>
    <m/>
    <m/>
    <m/>
    <s v="Yes"/>
    <m/>
  </r>
  <r>
    <d v="2016-06-30T00:00:00"/>
    <d v="1899-12-30T12:43:54"/>
    <s v="Magoon Bay"/>
    <m/>
    <s v="Todd B"/>
    <m/>
    <x v="7"/>
    <m/>
    <m/>
    <m/>
    <m/>
    <m/>
    <m/>
    <m/>
    <m/>
    <m/>
    <s v="Recreational/Pleasure"/>
    <m/>
    <m/>
    <m/>
    <x v="2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3"/>
    <m/>
    <x v="1"/>
    <s v="Other (specify below)"/>
    <s v="do not know"/>
    <m/>
    <m/>
    <s v="Yes"/>
    <m/>
  </r>
  <r>
    <d v="2016-06-30T00:00:00"/>
    <d v="1899-12-30T12:47:55"/>
    <s v="Magoon Bay"/>
    <m/>
    <s v="Todd B"/>
    <m/>
    <x v="5"/>
    <m/>
    <m/>
    <m/>
    <m/>
    <m/>
    <m/>
    <m/>
    <m/>
    <m/>
    <s v="Recreational/Pleasure"/>
    <m/>
    <m/>
    <m/>
    <x v="2"/>
    <m/>
    <s v="Launch"/>
    <s v="VT"/>
    <s v="No"/>
    <x v="0"/>
    <s v="Inspected boat"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do not know"/>
    <m/>
    <m/>
    <s v="Yes"/>
    <m/>
  </r>
  <r>
    <d v="2016-06-30T00:00:00"/>
    <d v="1899-12-30T13:00:47"/>
    <s v="Magoon Bay"/>
    <m/>
    <s v="Todd B"/>
    <m/>
    <x v="5"/>
    <m/>
    <m/>
    <m/>
    <m/>
    <m/>
    <m/>
    <m/>
    <m/>
    <m/>
    <s v="Recreational/Pleasure"/>
    <m/>
    <m/>
    <m/>
    <x v="2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do not know"/>
    <m/>
    <m/>
    <s v="Yes"/>
    <m/>
  </r>
  <r>
    <d v="2016-06-30T00:00:00"/>
    <d v="1899-12-30T13:40:09"/>
    <s v="Magoon Bay"/>
    <m/>
    <s v="Todd B"/>
    <m/>
    <x v="0"/>
    <m/>
    <m/>
    <m/>
    <m/>
    <m/>
    <m/>
    <m/>
    <m/>
    <m/>
    <s v="Recreational/Pleasure"/>
    <m/>
    <m/>
    <m/>
    <x v="2"/>
    <m/>
    <s v="Launch"/>
    <s v="VT"/>
    <s v="Yes"/>
    <x v="0"/>
    <s v="Inspected boat"/>
    <s v="Washed Boat"/>
    <m/>
    <m/>
    <m/>
    <m/>
    <m/>
    <m/>
    <m/>
    <m/>
    <m/>
    <x v="1"/>
    <x v="0"/>
    <m/>
    <m/>
    <m/>
    <m/>
    <m/>
    <m/>
    <m/>
    <m/>
    <m/>
    <m/>
    <m/>
    <m/>
    <m/>
    <m/>
    <m/>
    <m/>
    <m/>
    <m/>
    <m/>
    <s v="No"/>
    <x v="1"/>
    <x v="1"/>
    <m/>
    <x v="1"/>
    <s v="Lake Champlain"/>
    <m/>
    <m/>
    <m/>
    <s v="Yes"/>
    <s v="Game Warden"/>
  </r>
  <r>
    <d v="2016-06-30T00:00:00"/>
    <d v="1899-12-30T14:08:59"/>
    <s v="Magoon Bay"/>
    <m/>
    <s v="Todd B"/>
    <m/>
    <x v="0"/>
    <m/>
    <m/>
    <m/>
    <m/>
    <m/>
    <m/>
    <m/>
    <m/>
    <m/>
    <s v="Recreational/Pleasure"/>
    <m/>
    <m/>
    <m/>
    <x v="2"/>
    <m/>
    <s v="Launch"/>
    <s v="VT"/>
    <s v="Yes"/>
    <x v="0"/>
    <m/>
    <m/>
    <m/>
    <m/>
    <m/>
    <m/>
    <m/>
    <s v="Dried boat"/>
    <m/>
    <m/>
    <m/>
    <x v="2"/>
    <x v="0"/>
    <m/>
    <m/>
    <m/>
    <m/>
    <m/>
    <m/>
    <m/>
    <m/>
    <m/>
    <m/>
    <m/>
    <m/>
    <m/>
    <s v="Non-aquatic debris (pine needles, terrestrial leaves, etc.)"/>
    <m/>
    <m/>
    <m/>
    <m/>
    <s v="No"/>
    <s v="No"/>
    <x v="2"/>
    <x v="1"/>
    <m/>
    <x v="1"/>
    <s v="Lake Iroquois   "/>
    <m/>
    <m/>
    <m/>
    <s v="Yes"/>
    <m/>
  </r>
  <r>
    <d v="2016-06-30T00:00:00"/>
    <d v="1899-12-30T14:51:52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Yes"/>
    <m/>
  </r>
  <r>
    <d v="2016-06-30T00:00:00"/>
    <d v="1899-12-30T15:04:21"/>
    <s v="Magoon Bay"/>
    <m/>
    <s v="Todd B"/>
    <m/>
    <x v="3"/>
    <m/>
    <n v="2"/>
    <m/>
    <m/>
    <m/>
    <m/>
    <m/>
    <m/>
    <m/>
    <s v="Recreational/Pleasure"/>
    <m/>
    <m/>
    <m/>
    <x v="0"/>
    <m/>
    <s v="Launch"/>
    <s v="VT"/>
    <s v="No"/>
    <x v="0"/>
    <m/>
    <m/>
    <m/>
    <m/>
    <m/>
    <m/>
    <m/>
    <s v="Dried boat"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do not know"/>
    <m/>
    <m/>
    <s v="Yes"/>
    <m/>
  </r>
  <r>
    <d v="2016-06-30T00:00:00"/>
    <d v="1899-12-30T15:12:13"/>
    <s v="Magoon Bay"/>
    <m/>
    <s v="Todd B"/>
    <m/>
    <x v="6"/>
    <m/>
    <m/>
    <m/>
    <m/>
    <m/>
    <m/>
    <m/>
    <m/>
    <m/>
    <s v="Recreational/Pleasure"/>
    <m/>
    <m/>
    <m/>
    <x v="2"/>
    <m/>
    <s v="Launch"/>
    <s v="VT"/>
    <s v="No"/>
    <x v="0"/>
    <m/>
    <m/>
    <m/>
    <m/>
    <m/>
    <m/>
    <m/>
    <s v="Dried boat"/>
    <m/>
    <m/>
    <m/>
    <x v="0"/>
    <x v="0"/>
    <m/>
    <m/>
    <m/>
    <m/>
    <m/>
    <m/>
    <m/>
    <m/>
    <m/>
    <m/>
    <m/>
    <m/>
    <m/>
    <m/>
    <m/>
    <m/>
    <m/>
    <m/>
    <m/>
    <s v="No"/>
    <x v="0"/>
    <x v="14"/>
    <m/>
    <x v="1"/>
    <s v="Other (specify below)"/>
    <s v="Lake Dunmore"/>
    <m/>
    <m/>
    <s v="Yes"/>
    <m/>
  </r>
  <r>
    <d v="2016-06-30T00:00:00"/>
    <d v="1899-12-30T15:38:08"/>
    <s v="Magoon Bay"/>
    <m/>
    <s v="Todd B"/>
    <m/>
    <x v="0"/>
    <m/>
    <m/>
    <m/>
    <m/>
    <m/>
    <m/>
    <m/>
    <m/>
    <s v="Fishing/Hunting"/>
    <m/>
    <m/>
    <m/>
    <m/>
    <x v="2"/>
    <m/>
    <s v="Launch"/>
    <s v="VT"/>
    <s v="Yes"/>
    <x v="0"/>
    <m/>
    <s v="Washed Boat"/>
    <m/>
    <m/>
    <m/>
    <m/>
    <m/>
    <m/>
    <m/>
    <m/>
    <m/>
    <x v="2"/>
    <x v="1"/>
    <m/>
    <m/>
    <m/>
    <m/>
    <m/>
    <m/>
    <m/>
    <m/>
    <m/>
    <m/>
    <s v="Milfoil, unidentified"/>
    <m/>
    <m/>
    <m/>
    <m/>
    <m/>
    <m/>
    <m/>
    <s v="No"/>
    <s v="No"/>
    <x v="1"/>
    <x v="1"/>
    <m/>
    <x v="1"/>
    <s v="Other (specify below)"/>
    <s v="do not know"/>
    <m/>
    <m/>
    <s v="Yes"/>
    <m/>
  </r>
  <r>
    <d v="2016-07-01T00:00:00"/>
    <d v="1899-12-30T08:10:14"/>
    <s v="Magoon Bay"/>
    <m/>
    <s v="Todd B"/>
    <m/>
    <x v="5"/>
    <m/>
    <m/>
    <m/>
    <m/>
    <m/>
    <m/>
    <m/>
    <m/>
    <m/>
    <s v="Recreational/Pleasure"/>
    <m/>
    <m/>
    <m/>
    <x v="2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3"/>
    <m/>
    <x v="1"/>
    <s v="Other (specify below)"/>
    <s v="Fern Lake"/>
    <m/>
    <m/>
    <s v="Yes"/>
    <m/>
  </r>
  <r>
    <d v="2016-07-01T00:00:00"/>
    <d v="1899-12-30T08:11:20"/>
    <s v="Magoon Bay"/>
    <m/>
    <s v="Todd B"/>
    <m/>
    <x v="5"/>
    <m/>
    <m/>
    <m/>
    <m/>
    <m/>
    <m/>
    <m/>
    <m/>
    <m/>
    <s v="Recreational/Pleasure"/>
    <m/>
    <m/>
    <m/>
    <x v="2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1"/>
    <x v="1"/>
    <m/>
    <x v="1"/>
    <s v="Lake Champlain"/>
    <m/>
    <m/>
    <m/>
    <s v="Yes"/>
    <m/>
  </r>
  <r>
    <d v="2016-07-01T00:00:00"/>
    <d v="1899-12-30T09:30:35"/>
    <s v="Magoon Bay"/>
    <m/>
    <s v="Todd B"/>
    <m/>
    <x v="0"/>
    <m/>
    <m/>
    <m/>
    <m/>
    <m/>
    <m/>
    <m/>
    <m/>
    <s v="Fishing/Hunting"/>
    <m/>
    <m/>
    <m/>
    <m/>
    <x v="2"/>
    <m/>
    <s v="Retrieve"/>
    <s v="VT"/>
    <s v="Yes"/>
    <x v="0"/>
    <s v="Inspected boat"/>
    <m/>
    <m/>
    <m/>
    <m/>
    <m/>
    <m/>
    <m/>
    <m/>
    <m/>
    <m/>
    <x v="2"/>
    <x v="0"/>
    <m/>
    <m/>
    <m/>
    <m/>
    <m/>
    <m/>
    <m/>
    <m/>
    <m/>
    <m/>
    <m/>
    <m/>
    <m/>
    <s v="Non-aquatic debris (pine needles, terrestrial leaves, etc.)"/>
    <m/>
    <m/>
    <m/>
    <m/>
    <s v="No"/>
    <s v="No"/>
    <x v="0"/>
    <x v="0"/>
    <m/>
    <x v="1"/>
    <s v="Other (specify below)"/>
    <s v="Lake Dunmore"/>
    <m/>
    <m/>
    <s v="Yes"/>
    <s v="Boater worries about rocks at access."/>
  </r>
  <r>
    <d v="2016-07-01T00:00:00"/>
    <d v="1899-12-30T09:52:16"/>
    <s v="Magoon Bay"/>
    <m/>
    <s v="Todd B"/>
    <m/>
    <x v="0"/>
    <m/>
    <m/>
    <m/>
    <m/>
    <m/>
    <m/>
    <m/>
    <m/>
    <s v="Fishing/Hunting"/>
    <m/>
    <m/>
    <m/>
    <m/>
    <x v="2"/>
    <m/>
    <s v="Retrieve"/>
    <s v="NY"/>
    <s v="No"/>
    <x v="0"/>
    <s v="Inspected boat"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do not know"/>
    <m/>
    <m/>
    <s v="Yes"/>
    <m/>
  </r>
  <r>
    <d v="2016-07-01T00:00:00"/>
    <d v="1899-12-30T10:13:20"/>
    <s v="Magoon Bay"/>
    <m/>
    <s v="Todd B"/>
    <m/>
    <x v="0"/>
    <m/>
    <m/>
    <m/>
    <m/>
    <m/>
    <m/>
    <m/>
    <m/>
    <m/>
    <s v="Recreational/Pleasure"/>
    <m/>
    <m/>
    <m/>
    <x v="2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01T00:00:00"/>
    <d v="1899-12-30T10:16:28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s v="Inspected boat"/>
    <s v="Washed Boat"/>
    <m/>
    <m/>
    <m/>
    <m/>
    <m/>
    <m/>
    <m/>
    <m/>
    <m/>
    <x v="2"/>
    <x v="0"/>
    <m/>
    <m/>
    <m/>
    <m/>
    <m/>
    <m/>
    <m/>
    <m/>
    <m/>
    <m/>
    <m/>
    <m/>
    <m/>
    <s v="Non-aquatic debris (pine needles, terrestrial leaves, etc.)"/>
    <m/>
    <m/>
    <m/>
    <m/>
    <s v="No"/>
    <s v="No"/>
    <x v="0"/>
    <x v="0"/>
    <m/>
    <x v="1"/>
    <s v="Other (specify below)"/>
    <s v="Lake Dunmore"/>
    <m/>
    <m/>
    <s v="Yes"/>
    <m/>
  </r>
  <r>
    <d v="2016-07-01T00:00:00"/>
    <d v="1899-12-30T10:31:35"/>
    <s v="Magoon Bay"/>
    <m/>
    <s v="Todd B"/>
    <m/>
    <x v="3"/>
    <m/>
    <n v="2"/>
    <m/>
    <m/>
    <m/>
    <m/>
    <m/>
    <m/>
    <m/>
    <s v="Recreational/Pleasure"/>
    <m/>
    <m/>
    <m/>
    <x v="0"/>
    <m/>
    <s v="Launch"/>
    <s v="VT"/>
    <s v="No"/>
    <x v="0"/>
    <s v="Inspected boat"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01T00:00:00"/>
    <d v="1899-12-30T10:33:20"/>
    <s v="Magoon Bay"/>
    <m/>
    <s v="Todd B"/>
    <m/>
    <x v="8"/>
    <m/>
    <m/>
    <m/>
    <m/>
    <m/>
    <m/>
    <m/>
    <m/>
    <m/>
    <s v="Recreational/Pleasure"/>
    <m/>
    <m/>
    <m/>
    <x v="2"/>
    <m/>
    <s v="Launch"/>
    <s v="VT"/>
    <s v="Yes"/>
    <x v="0"/>
    <s v="Inspected boat"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Yes"/>
    <m/>
  </r>
  <r>
    <d v="2016-07-01T00:00:00"/>
    <d v="1899-12-30T10:57:39"/>
    <s v="Magoon Bay"/>
    <m/>
    <s v="Todd B"/>
    <m/>
    <x v="3"/>
    <m/>
    <n v="2"/>
    <m/>
    <m/>
    <m/>
    <m/>
    <m/>
    <m/>
    <m/>
    <s v="Recreational/Pleasure"/>
    <m/>
    <m/>
    <m/>
    <x v="0"/>
    <m/>
    <s v="Launch"/>
    <s v="VT"/>
    <s v="No"/>
    <x v="0"/>
    <s v="Inspected boat"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01T00:00:00"/>
    <d v="1899-12-30T11:15:48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No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Lake Champlain"/>
    <m/>
    <m/>
    <m/>
    <s v="Yes"/>
    <m/>
  </r>
  <r>
    <d v="2016-07-01T00:00:00"/>
    <d v="1899-12-30T11:18:55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No"/>
    <x v="0"/>
    <m/>
    <s v="Washed Boat"/>
    <m/>
    <m/>
    <m/>
    <m/>
    <m/>
    <m/>
    <m/>
    <m/>
    <m/>
    <x v="2"/>
    <x v="0"/>
    <m/>
    <m/>
    <m/>
    <m/>
    <m/>
    <m/>
    <m/>
    <m/>
    <m/>
    <m/>
    <m/>
    <m/>
    <m/>
    <s v="Non-aquatic debris (pine needles, terrestrial leaves, etc.)"/>
    <m/>
    <m/>
    <m/>
    <m/>
    <s v="No"/>
    <s v="No"/>
    <x v="4"/>
    <x v="1"/>
    <m/>
    <x v="1"/>
    <s v="Other (specify below)"/>
    <s v="Lake Dunmore"/>
    <m/>
    <m/>
    <s v="Yes"/>
    <m/>
  </r>
  <r>
    <d v="2016-07-01T00:00:00"/>
    <d v="1899-12-30T11:42:51"/>
    <s v="Magoon Bay"/>
    <m/>
    <s v="Todd B"/>
    <m/>
    <x v="7"/>
    <m/>
    <m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2"/>
    <x v="0"/>
    <m/>
    <m/>
    <m/>
    <m/>
    <m/>
    <m/>
    <m/>
    <m/>
    <m/>
    <m/>
    <m/>
    <m/>
    <m/>
    <s v="Non-aquatic debris (pine needles, terrestrial leaves, etc.)"/>
    <m/>
    <m/>
    <m/>
    <m/>
    <s v="No"/>
    <s v="No"/>
    <x v="0"/>
    <x v="0"/>
    <m/>
    <x v="1"/>
    <s v="Other (specify below)"/>
    <s v="Lake Dunmore"/>
    <m/>
    <m/>
    <s v="Yes"/>
    <m/>
  </r>
  <r>
    <d v="2016-07-01T00:00:00"/>
    <d v="1899-12-30T12:38:41"/>
    <s v="Magoon Bay"/>
    <m/>
    <s v="Todd B"/>
    <m/>
    <x v="7"/>
    <m/>
    <m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s v="only uses boat in lake dunmore"/>
    <x v="0"/>
    <x v="0"/>
    <m/>
    <m/>
    <m/>
    <m/>
    <m/>
    <m/>
    <m/>
    <m/>
    <m/>
    <m/>
    <m/>
    <m/>
    <m/>
    <m/>
    <m/>
    <m/>
    <m/>
    <m/>
    <m/>
    <s v="Yes"/>
    <x v="3"/>
    <x v="1"/>
    <m/>
    <x v="1"/>
    <s v="Other (specify below)"/>
    <s v="Lake Dunmore"/>
    <m/>
    <m/>
    <s v="Yes"/>
    <m/>
  </r>
  <r>
    <d v="2016-07-01T00:00:00"/>
    <d v="1899-12-30T12:40:49"/>
    <s v="Magoon Bay"/>
    <m/>
    <s v="Todd B"/>
    <m/>
    <x v="0"/>
    <m/>
    <m/>
    <m/>
    <m/>
    <m/>
    <m/>
    <m/>
    <m/>
    <m/>
    <s v="Recreational/Pleasure"/>
    <m/>
    <m/>
    <m/>
    <x v="3"/>
    <m/>
    <s v="Launch"/>
    <s v="NJ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Yes"/>
    <m/>
  </r>
  <r>
    <d v="2016-07-01T00:00:00"/>
    <d v="1899-12-30T12:59:59"/>
    <s v="Magoon Bay"/>
    <m/>
    <s v="Todd B"/>
    <m/>
    <x v="3"/>
    <m/>
    <n v="3"/>
    <m/>
    <m/>
    <m/>
    <m/>
    <m/>
    <m/>
    <m/>
    <s v="Recreational/Pleasure"/>
    <m/>
    <m/>
    <m/>
    <x v="3"/>
    <m/>
    <s v="Launch"/>
    <s v="VT"/>
    <s v="No"/>
    <x v="0"/>
    <m/>
    <s v="Washed Boat"/>
    <m/>
    <m/>
    <m/>
    <m/>
    <m/>
    <m/>
    <m/>
    <m/>
    <m/>
    <x v="1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No"/>
    <s v="She does not think kayaks should be inspected."/>
  </r>
  <r>
    <d v="2016-07-01T00:00:00"/>
    <d v="1899-12-30T13:46:12"/>
    <s v="Magoon Bay"/>
    <m/>
    <s v="Todd B"/>
    <m/>
    <x v="0"/>
    <m/>
    <m/>
    <m/>
    <m/>
    <m/>
    <m/>
    <m/>
    <m/>
    <m/>
    <s v="Recreational/Pleasure"/>
    <m/>
    <m/>
    <m/>
    <x v="3"/>
    <m/>
    <s v="Launch"/>
    <s v="VT"/>
    <s v="Yes"/>
    <x v="0"/>
    <m/>
    <s v="Washed Boat"/>
    <s v="Drained Bilge"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1"/>
    <m/>
    <x v="1"/>
    <s v="Other (specify below)"/>
    <m/>
    <m/>
    <m/>
    <s v="Yes"/>
    <m/>
  </r>
  <r>
    <d v="2016-07-01T00:00:00"/>
    <d v="1899-12-30T13:59:53"/>
    <s v="Magoon Bay"/>
    <m/>
    <s v="Todd B"/>
    <m/>
    <x v="3"/>
    <m/>
    <n v="3"/>
    <m/>
    <m/>
    <m/>
    <m/>
    <m/>
    <m/>
    <m/>
    <s v="Recreational/Pleasure"/>
    <m/>
    <m/>
    <m/>
    <x v="3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1"/>
    <x v="1"/>
    <m/>
    <x v="1"/>
    <s v="Other (specify below)"/>
    <s v="do not know"/>
    <m/>
    <m/>
    <s v="Yes"/>
    <m/>
  </r>
  <r>
    <d v="2016-07-01T00:00:00"/>
    <d v="1899-12-30T14:00:42"/>
    <s v="Magoon Bay"/>
    <m/>
    <s v="Todd B"/>
    <m/>
    <x v="3"/>
    <m/>
    <n v="2"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do not know"/>
    <m/>
    <m/>
    <s v="Yes"/>
    <m/>
  </r>
  <r>
    <d v="2016-07-01T00:00:00"/>
    <d v="1899-12-30T14:37:36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Yes"/>
    <m/>
  </r>
  <r>
    <d v="2016-07-01T00:00:00"/>
    <d v="1899-12-30T15:57:48"/>
    <s v="Magoon Bay"/>
    <m/>
    <s v="Todd B"/>
    <m/>
    <x v="3"/>
    <m/>
    <n v="1"/>
    <n v="1"/>
    <m/>
    <m/>
    <m/>
    <m/>
    <n v="2"/>
    <m/>
    <s v="Recreational/Pleasure"/>
    <m/>
    <m/>
    <m/>
    <x v="2"/>
    <m/>
    <s v="Launch"/>
    <s v="VT"/>
    <s v="Yes"/>
    <x v="0"/>
    <m/>
    <s v="Washed Boat"/>
    <m/>
    <m/>
    <m/>
    <m/>
    <m/>
    <m/>
    <m/>
    <m/>
    <m/>
    <x v="1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02T00:00:00"/>
    <d v="1899-12-30T07:44:05"/>
    <s v="Magoon Bay"/>
    <m/>
    <s v="Todd B"/>
    <m/>
    <x v="6"/>
    <m/>
    <m/>
    <m/>
    <m/>
    <m/>
    <m/>
    <m/>
    <m/>
    <m/>
    <s v="Recreational/Pleasure"/>
    <m/>
    <m/>
    <m/>
    <x v="2"/>
    <m/>
    <s v="Launch"/>
    <s v="VT"/>
    <s v="Yes"/>
    <x v="0"/>
    <m/>
    <m/>
    <m/>
    <m/>
    <m/>
    <m/>
    <m/>
    <m/>
    <m/>
    <m/>
    <s v="only uses boat in lake dunmore"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02T00:00:00"/>
    <d v="1899-12-30T07:58:22"/>
    <s v="Magoon Bay"/>
    <m/>
    <s v="Todd B"/>
    <m/>
    <x v="0"/>
    <m/>
    <m/>
    <m/>
    <m/>
    <m/>
    <m/>
    <m/>
    <m/>
    <m/>
    <s v="Recreational/Pleasure"/>
    <m/>
    <m/>
    <m/>
    <x v="3"/>
    <m/>
    <s v="Launch"/>
    <s v="VT"/>
    <s v="Yes"/>
    <x v="0"/>
    <s v="Inspected boat"/>
    <s v="Washed Boat"/>
    <m/>
    <m/>
    <m/>
    <m/>
    <m/>
    <m/>
    <m/>
    <m/>
    <s v="only uses boat in lake dunmore"/>
    <x v="2"/>
    <x v="1"/>
    <m/>
    <m/>
    <m/>
    <m/>
    <m/>
    <m/>
    <m/>
    <m/>
    <m/>
    <m/>
    <s v="Milfoil, unidentified"/>
    <m/>
    <m/>
    <m/>
    <m/>
    <m/>
    <m/>
    <m/>
    <s v="Yes"/>
    <s v="No"/>
    <x v="3"/>
    <x v="1"/>
    <m/>
    <x v="1"/>
    <s v="Other (specify below)"/>
    <s v="Lake Dunmore"/>
    <m/>
    <m/>
    <s v="Yes"/>
    <m/>
  </r>
  <r>
    <d v="2016-07-02T00:00:00"/>
    <d v="1899-12-30T08:14:29"/>
    <s v="Magoon Bay"/>
    <m/>
    <s v="Todd B"/>
    <m/>
    <x v="0"/>
    <m/>
    <m/>
    <m/>
    <m/>
    <m/>
    <m/>
    <m/>
    <m/>
    <m/>
    <s v="Recreational/Pleasure"/>
    <m/>
    <m/>
    <m/>
    <x v="0"/>
    <m/>
    <s v="Retrieve"/>
    <s v="VT"/>
    <s v="Yes"/>
    <x v="0"/>
    <s v="Inspected boat"/>
    <m/>
    <m/>
    <m/>
    <m/>
    <m/>
    <m/>
    <s v="Dried boat"/>
    <m/>
    <m/>
    <s v="only uses boat in lake dunmore"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02T00:00:00"/>
    <d v="1899-12-30T08:15:09"/>
    <s v="Magoon Bay"/>
    <m/>
    <s v="Todd B"/>
    <m/>
    <x v="0"/>
    <m/>
    <m/>
    <m/>
    <m/>
    <m/>
    <m/>
    <m/>
    <m/>
    <s v="Fishing/Hunting"/>
    <s v="Recreational/Pleasure"/>
    <m/>
    <m/>
    <m/>
    <x v="0"/>
    <m/>
    <s v="Launch"/>
    <s v="VT"/>
    <s v="Yes"/>
    <x v="0"/>
    <s v="Inspected boat"/>
    <s v="Washed Boat"/>
    <m/>
    <m/>
    <m/>
    <m/>
    <m/>
    <m/>
    <m/>
    <m/>
    <s v="only uses boat in lake dunmore"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02T00:00:00"/>
    <d v="1899-12-30T08:53:06"/>
    <s v="Magoon Bay"/>
    <m/>
    <s v="Todd B"/>
    <m/>
    <x v="0"/>
    <m/>
    <m/>
    <m/>
    <m/>
    <m/>
    <m/>
    <m/>
    <m/>
    <s v="Fishing/Hunting"/>
    <s v="Recreational/Pleasure"/>
    <m/>
    <m/>
    <m/>
    <x v="3"/>
    <m/>
    <s v="Retrieve"/>
    <s v="VT"/>
    <s v="Yes"/>
    <x v="0"/>
    <m/>
    <s v="Washed Boat"/>
    <m/>
    <m/>
    <m/>
    <m/>
    <m/>
    <m/>
    <m/>
    <m/>
    <s v="only uses boat in lake dunmore"/>
    <x v="2"/>
    <x v="0"/>
    <m/>
    <m/>
    <m/>
    <m/>
    <m/>
    <m/>
    <m/>
    <m/>
    <m/>
    <m/>
    <m/>
    <m/>
    <m/>
    <s v="Non-aquatic debris (pine needles, terrestrial leaves, etc.)"/>
    <m/>
    <m/>
    <m/>
    <m/>
    <s v="No"/>
    <s v="No"/>
    <x v="0"/>
    <x v="0"/>
    <m/>
    <x v="1"/>
    <s v="Other (specify below)"/>
    <s v="Lake Dunmore"/>
    <m/>
    <m/>
    <s v="Yes"/>
    <m/>
  </r>
  <r>
    <d v="2016-07-02T00:00:00"/>
    <d v="1899-12-30T09:10:24"/>
    <s v="Magoon Bay"/>
    <m/>
    <s v="Todd B"/>
    <m/>
    <x v="3"/>
    <m/>
    <n v="2"/>
    <n v="1"/>
    <m/>
    <m/>
    <m/>
    <m/>
    <m/>
    <s v="Fishing/Hunting"/>
    <s v="Recreational/Pleasure"/>
    <m/>
    <m/>
    <m/>
    <x v="0"/>
    <m/>
    <s v="Retrieve"/>
    <s v="VT"/>
    <s v="No"/>
    <x v="0"/>
    <m/>
    <s v="Washed Boat"/>
    <m/>
    <m/>
    <m/>
    <m/>
    <m/>
    <m/>
    <m/>
    <m/>
    <m/>
    <x v="2"/>
    <x v="1"/>
    <m/>
    <m/>
    <m/>
    <m/>
    <m/>
    <m/>
    <m/>
    <m/>
    <m/>
    <m/>
    <s v="Milfoil, unidentified"/>
    <m/>
    <m/>
    <s v="Non-aquatic debris (pine needles, terrestrial leaves, etc.)"/>
    <m/>
    <m/>
    <m/>
    <m/>
    <s v="Yes"/>
    <s v="No"/>
    <x v="4"/>
    <x v="1"/>
    <m/>
    <x v="1"/>
    <s v="Other (specify below)"/>
    <s v="do not know"/>
    <m/>
    <m/>
    <s v="Yes"/>
    <m/>
  </r>
  <r>
    <d v="2016-07-02T00:00:00"/>
    <d v="1899-12-30T09:17:13"/>
    <s v="Magoon Bay"/>
    <m/>
    <s v="Todd B"/>
    <m/>
    <x v="0"/>
    <m/>
    <m/>
    <m/>
    <m/>
    <m/>
    <m/>
    <m/>
    <m/>
    <s v="Fishing/Hunting"/>
    <m/>
    <m/>
    <m/>
    <m/>
    <x v="0"/>
    <m/>
    <s v="Retrieve"/>
    <s v="VT"/>
    <s v="No"/>
    <x v="0"/>
    <s v="Inspected boat"/>
    <s v="Washed Boat"/>
    <s v="Drained Bilge"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8"/>
    <s v="salisbury"/>
    <x v="0"/>
    <s v="Other (specify below)"/>
    <s v="Fern Lake"/>
    <s v="salisbury"/>
    <s v="VT"/>
    <s v="Yes"/>
    <s v="No live bait"/>
  </r>
  <r>
    <d v="2016-07-02T00:00:00"/>
    <d v="1899-12-30T09:43:30"/>
    <s v="Magoon Bay"/>
    <m/>
    <s v="Todd B"/>
    <m/>
    <x v="3"/>
    <m/>
    <n v="2"/>
    <m/>
    <m/>
    <m/>
    <m/>
    <m/>
    <m/>
    <m/>
    <s v="Recreational/Pleasure"/>
    <m/>
    <m/>
    <m/>
    <x v="5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2"/>
    <x v="1"/>
    <m/>
    <x v="1"/>
    <s v="Other (specify below)"/>
    <s v="do not know"/>
    <m/>
    <m/>
    <s v="Yes"/>
    <m/>
  </r>
  <r>
    <d v="2016-07-02T00:00:00"/>
    <d v="1899-12-30T09:52:13"/>
    <s v="Magoon Bay"/>
    <m/>
    <s v="Todd B"/>
    <m/>
    <x v="3"/>
    <m/>
    <n v="1"/>
    <n v="1"/>
    <m/>
    <m/>
    <m/>
    <m/>
    <m/>
    <m/>
    <s v="Recreational/Pleasure"/>
    <m/>
    <m/>
    <m/>
    <x v="0"/>
    <m/>
    <s v="Launch"/>
    <s v="VT"/>
    <s v="Yes"/>
    <x v="0"/>
    <s v="Inspected boat"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02T00:00:00"/>
    <d v="1899-12-30T10:01:25"/>
    <s v="Magoon Bay"/>
    <m/>
    <s v="Todd B"/>
    <m/>
    <x v="0"/>
    <m/>
    <m/>
    <m/>
    <m/>
    <m/>
    <m/>
    <m/>
    <m/>
    <m/>
    <s v="Recreational/Pleasure"/>
    <m/>
    <m/>
    <m/>
    <x v="3"/>
    <m/>
    <s v="Launch"/>
    <s v="VT"/>
    <s v="Yes"/>
    <x v="0"/>
    <m/>
    <s v="Washed Boat"/>
    <m/>
    <m/>
    <m/>
    <m/>
    <m/>
    <m/>
    <m/>
    <m/>
    <m/>
    <x v="2"/>
    <x v="1"/>
    <m/>
    <m/>
    <m/>
    <m/>
    <m/>
    <m/>
    <m/>
    <m/>
    <s v="Milfoil, Eurasian"/>
    <m/>
    <m/>
    <m/>
    <m/>
    <m/>
    <m/>
    <m/>
    <m/>
    <m/>
    <s v="No"/>
    <s v="No"/>
    <x v="0"/>
    <x v="0"/>
    <m/>
    <x v="1"/>
    <s v="Lake Champlain"/>
    <m/>
    <m/>
    <m/>
    <s v="Yes"/>
    <m/>
  </r>
  <r>
    <d v="2016-07-02T00:00:00"/>
    <d v="1899-12-30T10:04:29"/>
    <s v="Magoon Bay"/>
    <m/>
    <s v="Todd B"/>
    <m/>
    <x v="0"/>
    <m/>
    <m/>
    <m/>
    <m/>
    <m/>
    <m/>
    <m/>
    <m/>
    <m/>
    <s v="Recreational/Pleasure"/>
    <m/>
    <m/>
    <m/>
    <x v="3"/>
    <m/>
    <s v="Launch"/>
    <s v="NH"/>
    <s v="No"/>
    <x v="0"/>
    <s v="Inspected boat"/>
    <s v="Washed Boat"/>
    <s v="Drained Bilge"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Yes"/>
    <x v="3"/>
    <x v="1"/>
    <m/>
    <x v="1"/>
    <s v="Lake Winnipesaukee   "/>
    <m/>
    <m/>
    <s v="NH"/>
    <s v="Yes"/>
    <m/>
  </r>
  <r>
    <d v="2016-07-02T00:00:00"/>
    <d v="1899-12-30T10:24:03"/>
    <s v="Magoon Bay"/>
    <m/>
    <s v="Todd B"/>
    <m/>
    <x v="0"/>
    <m/>
    <m/>
    <m/>
    <m/>
    <m/>
    <m/>
    <m/>
    <m/>
    <m/>
    <m/>
    <s v="Water skiing, tubing, wake boarding"/>
    <m/>
    <m/>
    <x v="2"/>
    <m/>
    <s v="Launch"/>
    <s v="VT"/>
    <s v="Yes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dunmore"/>
    <s v="salisbury"/>
    <s v="VT"/>
    <s v="Yes"/>
    <s v="Boat just came out of storage. Dunmore is only lake."/>
  </r>
  <r>
    <d v="2016-07-02T00:00:00"/>
    <d v="1899-12-30T10:29:25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No"/>
    <x v="0"/>
    <m/>
    <s v="Washed Boat"/>
    <m/>
    <m/>
    <m/>
    <m/>
    <m/>
    <m/>
    <m/>
    <m/>
    <m/>
    <x v="2"/>
    <x v="0"/>
    <m/>
    <m/>
    <m/>
    <m/>
    <m/>
    <m/>
    <m/>
    <m/>
    <m/>
    <m/>
    <m/>
    <m/>
    <m/>
    <s v="Non-aquatic debris (pine needles, terrestrial leaves, etc.)"/>
    <m/>
    <m/>
    <m/>
    <m/>
    <s v="No"/>
    <s v="No"/>
    <x v="3"/>
    <x v="1"/>
    <m/>
    <x v="1"/>
    <s v="Other (specify below)"/>
    <s v="Lake Dunmore"/>
    <m/>
    <m/>
    <s v="Yes"/>
    <m/>
  </r>
  <r>
    <d v="2016-07-02T00:00:00"/>
    <d v="1899-12-30T11:51:42"/>
    <s v="Magoon Bay"/>
    <m/>
    <s v="Todd B"/>
    <m/>
    <x v="0"/>
    <m/>
    <m/>
    <m/>
    <m/>
    <m/>
    <m/>
    <m/>
    <m/>
    <m/>
    <s v="Recreational/Pleasure"/>
    <m/>
    <m/>
    <m/>
    <x v="2"/>
    <m/>
    <s v="Launch"/>
    <s v="VT"/>
    <s v="Yes"/>
    <x v="0"/>
    <m/>
    <s v="Washed Boat"/>
    <s v="Drained Bilge"/>
    <m/>
    <m/>
    <m/>
    <m/>
    <m/>
    <m/>
    <m/>
    <m/>
    <x v="1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St. Catherine"/>
    <m/>
    <m/>
    <s v="Yes"/>
    <m/>
  </r>
  <r>
    <d v="2016-07-02T00:00:00"/>
    <d v="1899-12-30T12:02:20"/>
    <s v="Magoon Bay"/>
    <m/>
    <s v="Todd B"/>
    <m/>
    <x v="4"/>
    <m/>
    <m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2"/>
    <x v="0"/>
    <m/>
    <m/>
    <m/>
    <m/>
    <m/>
    <m/>
    <m/>
    <m/>
    <m/>
    <m/>
    <m/>
    <m/>
    <m/>
    <s v="Non-aquatic debris (pine needles, terrestrial leaves, etc.)"/>
    <m/>
    <m/>
    <m/>
    <m/>
    <s v="No"/>
    <s v="No"/>
    <x v="3"/>
    <x v="1"/>
    <m/>
    <x v="1"/>
    <s v="Other (specify below)"/>
    <s v="Lake Dunmore"/>
    <m/>
    <m/>
    <s v="Yes"/>
    <m/>
  </r>
  <r>
    <d v="2016-07-02T00:00:00"/>
    <d v="1899-12-30T12:03:07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dunmore"/>
    <s v="salisbury"/>
    <s v="VT"/>
    <s v="Yes"/>
    <s v="Boat in storage for 2 years. Just use at Dunmore."/>
  </r>
  <r>
    <d v="2016-07-02T00:00:00"/>
    <d v="1899-12-30T12:17:58"/>
    <s v="Magoon Bay"/>
    <m/>
    <s v="Todd B"/>
    <m/>
    <x v="5"/>
    <m/>
    <m/>
    <m/>
    <m/>
    <m/>
    <m/>
    <m/>
    <m/>
    <m/>
    <s v="Recreational/Pleasure"/>
    <m/>
    <m/>
    <m/>
    <x v="0"/>
    <m/>
    <s v="Launch"/>
    <m/>
    <s v="Yes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Yes"/>
    <x v="3"/>
    <x v="1"/>
    <m/>
    <x v="1"/>
    <s v="Other (specify below)"/>
    <s v="dunmore"/>
    <m/>
    <s v="VT"/>
    <s v="Yes"/>
    <s v="Kayak has been on land since last fall."/>
  </r>
  <r>
    <d v="2016-07-02T00:00:00"/>
    <d v="1899-12-30T12:18:46"/>
    <s v="Magoon Bay"/>
    <m/>
    <s v="Todd B"/>
    <m/>
    <x v="1"/>
    <m/>
    <m/>
    <m/>
    <m/>
    <m/>
    <m/>
    <m/>
    <m/>
    <m/>
    <s v="Recreational/Pleasure"/>
    <m/>
    <m/>
    <m/>
    <x v="6"/>
    <m/>
    <s v="Launch"/>
    <s v="NY"/>
    <s v="Yes"/>
    <x v="0"/>
    <m/>
    <s v="Washed Boat"/>
    <m/>
    <m/>
    <m/>
    <m/>
    <m/>
    <m/>
    <m/>
    <m/>
    <m/>
    <x v="2"/>
    <x v="0"/>
    <m/>
    <m/>
    <m/>
    <m/>
    <m/>
    <m/>
    <m/>
    <m/>
    <m/>
    <m/>
    <m/>
    <m/>
    <m/>
    <s v="Non-aquatic debris (pine needles, terrestrial leaves, etc.)"/>
    <m/>
    <m/>
    <m/>
    <m/>
    <s v="No"/>
    <s v="No"/>
    <x v="0"/>
    <x v="0"/>
    <m/>
    <x v="1"/>
    <s v="Other (specify below)"/>
    <s v="Lake Dunmore"/>
    <m/>
    <m/>
    <s v="Yes"/>
    <m/>
  </r>
  <r>
    <d v="2016-07-02T00:00:00"/>
    <d v="1899-12-30T12:35:53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s v="Inspected boat"/>
    <m/>
    <s v="Drained Bilge"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Yes"/>
    <x v="0"/>
    <x v="2"/>
    <s v="salisbury"/>
    <x v="0"/>
    <s v="Other (specify below)"/>
    <s v="dunmore"/>
    <s v="salisbury"/>
    <s v="VT"/>
    <s v="Yes"/>
    <m/>
  </r>
  <r>
    <d v="2016-07-02T00:00:00"/>
    <d v="1899-12-30T12:41:02"/>
    <s v="Magoon Bay"/>
    <m/>
    <s v="Todd B"/>
    <m/>
    <x v="0"/>
    <m/>
    <m/>
    <m/>
    <m/>
    <m/>
    <m/>
    <m/>
    <m/>
    <s v="Fishing/Hunting"/>
    <s v="Recreational/Pleasure"/>
    <m/>
    <m/>
    <m/>
    <x v="0"/>
    <m/>
    <s v="Launch"/>
    <s v="VT"/>
    <s v="Yes"/>
    <x v="0"/>
    <s v="Inspected boat"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Lake Champlain"/>
    <m/>
    <m/>
    <m/>
    <s v="Yes"/>
    <m/>
  </r>
  <r>
    <d v="2016-07-02T00:00:00"/>
    <d v="1899-12-30T12:52:11"/>
    <s v="Magoon Bay"/>
    <m/>
    <s v="Todd B"/>
    <m/>
    <x v="0"/>
    <m/>
    <m/>
    <m/>
    <m/>
    <m/>
    <m/>
    <m/>
    <m/>
    <m/>
    <s v="Recreational/Pleasure"/>
    <m/>
    <m/>
    <m/>
    <x v="0"/>
    <m/>
    <s v="Launch"/>
    <s v="NJ"/>
    <s v="Yes"/>
    <x v="0"/>
    <m/>
    <s v="Washed Boat"/>
    <m/>
    <m/>
    <m/>
    <m/>
    <m/>
    <m/>
    <m/>
    <m/>
    <s v="only uses boat in lake dunmore"/>
    <x v="2"/>
    <x v="1"/>
    <m/>
    <m/>
    <m/>
    <m/>
    <m/>
    <m/>
    <m/>
    <m/>
    <m/>
    <m/>
    <s v="Milfoil, unidentified"/>
    <m/>
    <m/>
    <m/>
    <m/>
    <m/>
    <m/>
    <m/>
    <s v="Yes"/>
    <s v="No"/>
    <x v="0"/>
    <x v="0"/>
    <m/>
    <x v="1"/>
    <s v="Other (specify below)"/>
    <s v="Lake Dunmore"/>
    <m/>
    <m/>
    <s v="Yes"/>
    <m/>
  </r>
  <r>
    <d v="2016-07-02T00:00:00"/>
    <d v="1899-12-30T13:11:17"/>
    <s v="Magoon Bay"/>
    <m/>
    <s v="Todd B"/>
    <m/>
    <x v="3"/>
    <m/>
    <n v="2"/>
    <m/>
    <m/>
    <m/>
    <m/>
    <m/>
    <m/>
    <s v="Fishing/Hunting"/>
    <m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02T00:00:00"/>
    <d v="1899-12-30T13:13:12"/>
    <s v="Magoon Bay"/>
    <m/>
    <s v="Todd B"/>
    <m/>
    <x v="0"/>
    <m/>
    <m/>
    <m/>
    <m/>
    <m/>
    <m/>
    <m/>
    <m/>
    <m/>
    <m/>
    <m/>
    <s v="Other"/>
    <s v="state trooper"/>
    <x v="0"/>
    <m/>
    <s v="Launch"/>
    <s v="VT"/>
    <s v="Yes"/>
    <x v="0"/>
    <s v="Inspected boat"/>
    <s v="Washed Boat"/>
    <m/>
    <m/>
    <m/>
    <m/>
    <m/>
    <m/>
    <m/>
    <s v="Was decontaminated at a different decon site"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Lake Champlain"/>
    <m/>
    <m/>
    <s v="VT"/>
    <s v="Yes"/>
    <s v="Power washed boat. First time out this season"/>
  </r>
  <r>
    <d v="2016-07-02T00:00:00"/>
    <d v="1899-12-30T13:15:56"/>
    <s v="Magoon Bay"/>
    <m/>
    <s v="Todd B"/>
    <m/>
    <x v="3"/>
    <m/>
    <m/>
    <m/>
    <m/>
    <n v="2"/>
    <m/>
    <m/>
    <m/>
    <m/>
    <s v="Recreational/Pleasure"/>
    <m/>
    <m/>
    <m/>
    <x v="3"/>
    <m/>
    <s v="Launch"/>
    <s v="VT"/>
    <s v="No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Lake Champlain"/>
    <m/>
    <m/>
    <m/>
    <s v="Yes"/>
    <m/>
  </r>
  <r>
    <d v="2016-07-02T00:00:00"/>
    <d v="1899-12-30T13:25:47"/>
    <s v="Magoon Bay"/>
    <m/>
    <s v="Todd B"/>
    <m/>
    <x v="0"/>
    <m/>
    <m/>
    <m/>
    <m/>
    <m/>
    <m/>
    <m/>
    <m/>
    <m/>
    <s v="Recreational/Pleasure"/>
    <m/>
    <m/>
    <m/>
    <x v="6"/>
    <m/>
    <s v="Launch"/>
    <s v="VT"/>
    <s v="No"/>
    <x v="0"/>
    <s v="Inspected boat"/>
    <s v="Washed Boat"/>
    <s v="Drained Bilge"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Yes"/>
    <x v="3"/>
    <x v="1"/>
    <m/>
    <x v="1"/>
    <s v="Other (specify below)"/>
    <s v="dunmore"/>
    <s v="salisbury"/>
    <s v="VT"/>
    <s v="Yes"/>
    <m/>
  </r>
  <r>
    <d v="2016-07-02T00:00:00"/>
    <d v="1899-12-30T13:46:12"/>
    <s v="Magoon Bay"/>
    <m/>
    <s v="Todd B"/>
    <m/>
    <x v="0"/>
    <m/>
    <m/>
    <m/>
    <m/>
    <m/>
    <m/>
    <m/>
    <m/>
    <s v="Fishing/Hunting"/>
    <m/>
    <m/>
    <m/>
    <m/>
    <x v="2"/>
    <m/>
    <s v="Retrieve"/>
    <s v="VT"/>
    <s v="Yes"/>
    <x v="0"/>
    <m/>
    <s v="Washed Boat"/>
    <m/>
    <m/>
    <m/>
    <m/>
    <m/>
    <m/>
    <m/>
    <m/>
    <m/>
    <x v="2"/>
    <x v="0"/>
    <m/>
    <m/>
    <m/>
    <m/>
    <m/>
    <m/>
    <m/>
    <m/>
    <m/>
    <m/>
    <m/>
    <m/>
    <m/>
    <s v="Non-aquatic debris (pine needles, terrestrial leaves, etc.)"/>
    <m/>
    <m/>
    <m/>
    <m/>
    <s v="No"/>
    <s v="No"/>
    <x v="0"/>
    <x v="0"/>
    <m/>
    <x v="1"/>
    <s v="Other (specify below)"/>
    <s v="Lake Dunmore"/>
    <m/>
    <m/>
    <s v="Yes"/>
    <m/>
  </r>
  <r>
    <d v="2016-07-02T00:00:00"/>
    <d v="1899-12-30T14:10:39"/>
    <s v="Magoon Bay"/>
    <m/>
    <s v="Todd B"/>
    <m/>
    <x v="0"/>
    <m/>
    <m/>
    <m/>
    <m/>
    <m/>
    <m/>
    <m/>
    <m/>
    <m/>
    <s v="Recreational/Pleasure"/>
    <m/>
    <m/>
    <m/>
    <x v="6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Yes"/>
    <m/>
  </r>
  <r>
    <d v="2016-07-02T00:00:00"/>
    <d v="1899-12-30T14:16:10"/>
    <s v="Magoon Bay"/>
    <m/>
    <s v="Todd B"/>
    <m/>
    <x v="5"/>
    <m/>
    <m/>
    <m/>
    <m/>
    <m/>
    <m/>
    <m/>
    <m/>
    <m/>
    <s v="Recreational/Pleasure"/>
    <m/>
    <m/>
    <m/>
    <x v="0"/>
    <m/>
    <s v="Launch"/>
    <s v="PA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Yes"/>
    <x v="0"/>
    <x v="15"/>
    <m/>
    <x v="3"/>
    <s v="Other (specify below)"/>
    <s v="don't know, borriwed"/>
    <m/>
    <m/>
    <s v="Yes"/>
    <m/>
  </r>
  <r>
    <d v="2016-07-02T00:00:00"/>
    <d v="1899-12-30T14:29:21"/>
    <s v="Magoon Bay"/>
    <m/>
    <s v="Todd B"/>
    <m/>
    <x v="0"/>
    <m/>
    <m/>
    <m/>
    <m/>
    <m/>
    <m/>
    <m/>
    <m/>
    <m/>
    <s v="Recreational/Pleasure"/>
    <m/>
    <m/>
    <m/>
    <x v="2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Yes"/>
    <m/>
  </r>
  <r>
    <d v="2016-07-02T00:00:00"/>
    <d v="1899-12-30T14:29:58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No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Yes"/>
    <x v="3"/>
    <x v="1"/>
    <s v="Dunmore"/>
    <x v="0"/>
    <s v="None"/>
    <m/>
    <m/>
    <s v="VT"/>
    <s v="Yes"/>
    <s v="Boat was in Dunmore, memorial weekend. No plans for next visit."/>
  </r>
  <r>
    <d v="2016-07-02T00:00:00"/>
    <d v="1899-12-30T15:31:54"/>
    <s v="Magoon Bay"/>
    <m/>
    <s v="Todd B"/>
    <m/>
    <x v="1"/>
    <m/>
    <m/>
    <m/>
    <m/>
    <m/>
    <m/>
    <m/>
    <m/>
    <m/>
    <s v="Recreational/Pleasure"/>
    <m/>
    <m/>
    <m/>
    <x v="0"/>
    <m/>
    <s v="Launch"/>
    <s v="VT"/>
    <s v="Yes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2"/>
    <m/>
    <x v="1"/>
    <s v="Other (specify below)"/>
    <s v="dunmore"/>
    <s v="salisbury"/>
    <s v="VT"/>
    <s v="Yes"/>
    <m/>
  </r>
  <r>
    <d v="2016-07-02T00:00:00"/>
    <d v="1899-12-30T15:57:18"/>
    <s v="Magoon Bay"/>
    <m/>
    <s v="Todd B"/>
    <m/>
    <x v="3"/>
    <m/>
    <n v="2"/>
    <m/>
    <m/>
    <m/>
    <m/>
    <m/>
    <m/>
    <m/>
    <s v="Recreational/Pleasure"/>
    <m/>
    <m/>
    <m/>
    <x v="0"/>
    <m/>
    <s v="Launch"/>
    <s v="VT"/>
    <s v="No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do not know"/>
    <m/>
    <m/>
    <s v="Yes"/>
    <m/>
  </r>
  <r>
    <d v="2016-07-03T00:00:00"/>
    <d v="1899-12-30T08:14:42"/>
    <s v="Magoon Bay"/>
    <m/>
    <s v="Todd B"/>
    <m/>
    <x v="6"/>
    <m/>
    <m/>
    <m/>
    <m/>
    <m/>
    <m/>
    <m/>
    <m/>
    <m/>
    <s v="Recreational/Pleasure"/>
    <m/>
    <m/>
    <m/>
    <x v="2"/>
    <m/>
    <s v="Retrieve"/>
    <s v="VT"/>
    <s v="Yes"/>
    <x v="0"/>
    <m/>
    <m/>
    <m/>
    <m/>
    <m/>
    <m/>
    <m/>
    <m/>
    <m/>
    <m/>
    <s v="only uses boat in lake dunmore"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03T00:00:00"/>
    <d v="1899-12-30T08:30:28"/>
    <s v="Magoon Bay"/>
    <m/>
    <s v="Todd B"/>
    <m/>
    <x v="0"/>
    <m/>
    <m/>
    <m/>
    <m/>
    <m/>
    <m/>
    <m/>
    <m/>
    <m/>
    <s v="Recreational/Pleasure"/>
    <m/>
    <m/>
    <m/>
    <x v="3"/>
    <m/>
    <s v="Launch"/>
    <s v="VT"/>
    <s v="No"/>
    <x v="0"/>
    <s v="Inspected boat"/>
    <s v="Washed Boat"/>
    <m/>
    <m/>
    <m/>
    <m/>
    <m/>
    <m/>
    <m/>
    <m/>
    <m/>
    <x v="2"/>
    <x v="0"/>
    <m/>
    <m/>
    <m/>
    <m/>
    <m/>
    <m/>
    <m/>
    <m/>
    <m/>
    <m/>
    <m/>
    <m/>
    <m/>
    <s v="Non-aquatic debris (pine needles, terrestrial leaves, etc.)"/>
    <m/>
    <m/>
    <m/>
    <m/>
    <s v="No"/>
    <s v="No"/>
    <x v="3"/>
    <x v="1"/>
    <m/>
    <x v="1"/>
    <s v="Other (specify below)"/>
    <s v="do not know"/>
    <m/>
    <m/>
    <s v="Yes"/>
    <m/>
  </r>
  <r>
    <d v="2016-07-03T00:00:00"/>
    <d v="1899-12-30T08:34:09"/>
    <s v="Magoon Bay"/>
    <m/>
    <s v="Todd B"/>
    <m/>
    <x v="4"/>
    <m/>
    <m/>
    <m/>
    <m/>
    <m/>
    <m/>
    <m/>
    <m/>
    <m/>
    <s v="Recreational/Pleasure"/>
    <m/>
    <m/>
    <m/>
    <x v="3"/>
    <m/>
    <s v="Launch"/>
    <s v="VT"/>
    <s v="No"/>
    <x v="0"/>
    <m/>
    <s v="Washed Boat"/>
    <m/>
    <m/>
    <m/>
    <m/>
    <m/>
    <m/>
    <m/>
    <m/>
    <m/>
    <x v="2"/>
    <x v="0"/>
    <m/>
    <m/>
    <m/>
    <m/>
    <m/>
    <m/>
    <m/>
    <m/>
    <m/>
    <m/>
    <m/>
    <m/>
    <m/>
    <s v="Non-aquatic debris (pine needles, terrestrial leaves, etc.)"/>
    <m/>
    <m/>
    <m/>
    <m/>
    <s v="No"/>
    <s v="No"/>
    <x v="3"/>
    <x v="1"/>
    <m/>
    <x v="1"/>
    <s v="Other (specify below)"/>
    <s v="Lake Dunmore"/>
    <m/>
    <m/>
    <s v="Yes"/>
    <m/>
  </r>
  <r>
    <d v="2016-07-03T00:00:00"/>
    <d v="1899-12-30T08:37:06"/>
    <s v="Magoon Bay"/>
    <m/>
    <s v="Todd B"/>
    <m/>
    <x v="4"/>
    <m/>
    <m/>
    <m/>
    <m/>
    <m/>
    <m/>
    <m/>
    <m/>
    <m/>
    <s v="Recreational/Pleasure"/>
    <m/>
    <m/>
    <m/>
    <x v="2"/>
    <m/>
    <s v="Launch"/>
    <s v="VT"/>
    <s v="Yes"/>
    <x v="0"/>
    <s v="Inspected boat"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03T00:00:00"/>
    <d v="1899-12-30T08:59:42"/>
    <s v="Magoon Bay"/>
    <m/>
    <s v="Todd B"/>
    <m/>
    <x v="0"/>
    <m/>
    <m/>
    <m/>
    <m/>
    <m/>
    <m/>
    <m/>
    <m/>
    <s v="Fishing/Hunting"/>
    <m/>
    <m/>
    <m/>
    <m/>
    <x v="2"/>
    <m/>
    <s v="Retrieve"/>
    <s v="VT"/>
    <s v="Yes"/>
    <x v="0"/>
    <s v="Inspected boat"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do not know"/>
    <m/>
    <m/>
    <s v="Yes"/>
    <m/>
  </r>
  <r>
    <d v="2016-07-03T00:00:00"/>
    <d v="1899-12-30T10:04:18"/>
    <s v="Magoon Bay"/>
    <m/>
    <s v="Todd B"/>
    <m/>
    <x v="0"/>
    <m/>
    <m/>
    <m/>
    <m/>
    <m/>
    <m/>
    <m/>
    <m/>
    <m/>
    <s v="Recreational/Pleasure"/>
    <m/>
    <m/>
    <m/>
    <x v="0"/>
    <m/>
    <s v="Retrieve"/>
    <s v="VT"/>
    <s v="No"/>
    <x v="0"/>
    <s v="Inspected boat"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1"/>
    <m/>
    <x v="1"/>
    <s v="Other (specify below)"/>
    <s v="Lake Dunmore"/>
    <m/>
    <m/>
    <s v="Yes"/>
    <m/>
  </r>
  <r>
    <d v="2016-07-03T00:00:00"/>
    <d v="1899-12-30T10:06:20"/>
    <s v="Magoon Bay"/>
    <m/>
    <s v="Todd B"/>
    <m/>
    <x v="0"/>
    <m/>
    <m/>
    <m/>
    <m/>
    <m/>
    <m/>
    <m/>
    <m/>
    <m/>
    <s v="Recreational/Pleasure"/>
    <m/>
    <m/>
    <m/>
    <x v="2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6"/>
    <x v="1"/>
    <m/>
    <x v="1"/>
    <s v="Other (specify below)"/>
    <s v="Lake Dunmore"/>
    <m/>
    <m/>
    <s v="Yes"/>
    <m/>
  </r>
  <r>
    <d v="2016-07-03T00:00:00"/>
    <d v="1899-12-30T10:07:36"/>
    <s v="Magoon Bay"/>
    <m/>
    <s v="Todd B"/>
    <m/>
    <x v="7"/>
    <m/>
    <m/>
    <m/>
    <m/>
    <m/>
    <m/>
    <m/>
    <m/>
    <m/>
    <s v="Recreational/Pleasure"/>
    <m/>
    <m/>
    <m/>
    <x v="0"/>
    <m/>
    <s v="Launch"/>
    <s v="VT"/>
    <s v="No"/>
    <x v="0"/>
    <m/>
    <s v="Washed Boat"/>
    <m/>
    <m/>
    <m/>
    <m/>
    <m/>
    <m/>
    <m/>
    <m/>
    <m/>
    <x v="2"/>
    <x v="1"/>
    <m/>
    <m/>
    <s v="Curly leaf pondweed"/>
    <m/>
    <m/>
    <m/>
    <m/>
    <m/>
    <m/>
    <m/>
    <m/>
    <m/>
    <m/>
    <m/>
    <m/>
    <m/>
    <m/>
    <m/>
    <s v="Yes"/>
    <s v="Yes"/>
    <x v="3"/>
    <x v="1"/>
    <m/>
    <x v="1"/>
    <s v="Lake Champlain"/>
    <m/>
    <m/>
    <m/>
    <s v="Yes"/>
    <m/>
  </r>
  <r>
    <d v="2016-07-03T00:00:00"/>
    <d v="1899-12-30T10:08:24"/>
    <s v="Magoon Bay"/>
    <m/>
    <s v="Todd B"/>
    <m/>
    <x v="0"/>
    <m/>
    <m/>
    <m/>
    <m/>
    <m/>
    <m/>
    <m/>
    <m/>
    <m/>
    <s v="Recreational/Pleasure"/>
    <m/>
    <m/>
    <m/>
    <x v="6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1"/>
    <x v="1"/>
    <m/>
    <x v="1"/>
    <s v="Lake Champlain"/>
    <m/>
    <m/>
    <m/>
    <s v="Yes"/>
    <m/>
  </r>
  <r>
    <d v="2016-07-03T00:00:00"/>
    <d v="1899-12-30T10:09:20"/>
    <s v="Magoon Bay"/>
    <m/>
    <s v="Todd B"/>
    <m/>
    <x v="3"/>
    <m/>
    <n v="3"/>
    <m/>
    <m/>
    <m/>
    <m/>
    <m/>
    <m/>
    <m/>
    <s v="Recreational/Pleasure"/>
    <m/>
    <m/>
    <m/>
    <x v="3"/>
    <m/>
    <s v="Launch"/>
    <s v="VT"/>
    <s v="No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None"/>
    <m/>
    <m/>
    <m/>
    <s v="Yes"/>
    <m/>
  </r>
  <r>
    <d v="2016-07-03T00:00:00"/>
    <d v="1899-12-30T10:10:05"/>
    <s v="Magoon Bay"/>
    <m/>
    <s v="Todd B"/>
    <m/>
    <x v="3"/>
    <m/>
    <n v="2"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03T00:00:00"/>
    <d v="1899-12-30T10:10:55"/>
    <s v="Magoon Bay"/>
    <m/>
    <s v="Todd B"/>
    <m/>
    <x v="0"/>
    <m/>
    <m/>
    <m/>
    <m/>
    <m/>
    <m/>
    <m/>
    <m/>
    <m/>
    <s v="Recreational/Pleasure"/>
    <m/>
    <m/>
    <m/>
    <x v="3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Yes"/>
    <m/>
  </r>
  <r>
    <d v="2016-07-03T00:00:00"/>
    <d v="1899-12-30T10:11:47"/>
    <s v="Magoon Bay"/>
    <m/>
    <s v="Todd B"/>
    <m/>
    <x v="0"/>
    <m/>
    <m/>
    <m/>
    <m/>
    <m/>
    <m/>
    <m/>
    <m/>
    <m/>
    <s v="Recreational/Pleasure"/>
    <m/>
    <m/>
    <m/>
    <x v="0"/>
    <m/>
    <s v="Retrieve"/>
    <s v="NH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03T00:00:00"/>
    <d v="1899-12-30T10:30:50"/>
    <s v="Magoon Bay"/>
    <m/>
    <s v="Todd B"/>
    <m/>
    <x v="5"/>
    <m/>
    <m/>
    <m/>
    <m/>
    <m/>
    <m/>
    <m/>
    <m/>
    <m/>
    <s v="Recreational/Pleasure"/>
    <m/>
    <m/>
    <m/>
    <x v="3"/>
    <m/>
    <s v="Retrieve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1"/>
    <x v="1"/>
    <m/>
    <x v="1"/>
    <s v="Other (specify below)"/>
    <s v="Lake Dunmore"/>
    <m/>
    <m/>
    <s v="Yes"/>
    <m/>
  </r>
  <r>
    <d v="2016-07-03T00:00:00"/>
    <d v="1899-12-30T10:32:22"/>
    <s v="Magoon Bay"/>
    <m/>
    <s v="Todd B"/>
    <m/>
    <x v="0"/>
    <m/>
    <m/>
    <m/>
    <m/>
    <m/>
    <m/>
    <m/>
    <m/>
    <m/>
    <s v="Recreational/Pleasure"/>
    <m/>
    <m/>
    <m/>
    <x v="3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Yes"/>
    <m/>
  </r>
  <r>
    <d v="2016-07-03T00:00:00"/>
    <d v="1899-12-30T10:34:31"/>
    <s v="Magoon Bay"/>
    <m/>
    <s v="Todd B"/>
    <m/>
    <x v="3"/>
    <m/>
    <n v="2"/>
    <m/>
    <m/>
    <m/>
    <m/>
    <m/>
    <m/>
    <m/>
    <s v="Recreational/Pleasure"/>
    <m/>
    <m/>
    <m/>
    <x v="0"/>
    <m/>
    <s v="Launch"/>
    <s v="VT"/>
    <s v="No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03T00:00:00"/>
    <d v="1899-12-30T10:45:39"/>
    <s v="Magoon Bay"/>
    <m/>
    <s v="Todd B"/>
    <m/>
    <x v="3"/>
    <m/>
    <n v="3"/>
    <m/>
    <m/>
    <m/>
    <m/>
    <m/>
    <m/>
    <m/>
    <s v="Recreational/Pleasure"/>
    <m/>
    <m/>
    <m/>
    <x v="3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03T00:00:00"/>
    <d v="1899-12-30T10:47:38"/>
    <s v="Magoon Bay"/>
    <m/>
    <s v="Todd B"/>
    <m/>
    <x v="3"/>
    <m/>
    <n v="2"/>
    <m/>
    <m/>
    <m/>
    <m/>
    <m/>
    <m/>
    <m/>
    <s v="Recreational/Pleasure"/>
    <m/>
    <m/>
    <m/>
    <x v="0"/>
    <m/>
    <s v="Launch"/>
    <s v="VT"/>
    <s v="No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03T00:00:00"/>
    <d v="1899-12-30T10:49:30"/>
    <s v="Magoon Bay"/>
    <m/>
    <s v="Todd B"/>
    <m/>
    <x v="5"/>
    <m/>
    <m/>
    <m/>
    <m/>
    <m/>
    <m/>
    <m/>
    <m/>
    <m/>
    <s v="Recreational/Pleasure"/>
    <m/>
    <m/>
    <m/>
    <x v="6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03T00:00:00"/>
    <d v="1899-12-30T10:51:59"/>
    <s v="Magoon Bay"/>
    <m/>
    <s v="Todd B"/>
    <m/>
    <x v="7"/>
    <m/>
    <m/>
    <m/>
    <m/>
    <m/>
    <m/>
    <m/>
    <m/>
    <m/>
    <s v="Recreational/Pleasure"/>
    <m/>
    <m/>
    <m/>
    <x v="0"/>
    <m/>
    <s v="Retrieve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03T00:00:00"/>
    <d v="1899-12-30T10:55:33"/>
    <s v="Magoon Bay"/>
    <m/>
    <s v="Todd B"/>
    <m/>
    <x v="0"/>
    <m/>
    <m/>
    <m/>
    <m/>
    <m/>
    <m/>
    <m/>
    <m/>
    <m/>
    <s v="Recreational/Pleasure"/>
    <m/>
    <m/>
    <m/>
    <x v="6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Lake Champlain"/>
    <m/>
    <m/>
    <m/>
    <s v="Yes"/>
    <m/>
  </r>
  <r>
    <d v="2016-07-03T00:00:00"/>
    <d v="1899-12-30T11:02:51"/>
    <s v="Magoon Bay"/>
    <m/>
    <s v="Todd B"/>
    <m/>
    <x v="0"/>
    <m/>
    <m/>
    <m/>
    <m/>
    <m/>
    <m/>
    <m/>
    <m/>
    <m/>
    <s v="Recreational/Pleasure"/>
    <m/>
    <m/>
    <m/>
    <x v="2"/>
    <m/>
    <s v="Launch"/>
    <s v="VT"/>
    <s v="Yes"/>
    <x v="0"/>
    <s v="Inspected boat"/>
    <s v="Washed Boat"/>
    <m/>
    <m/>
    <m/>
    <m/>
    <m/>
    <m/>
    <m/>
    <m/>
    <m/>
    <x v="2"/>
    <x v="0"/>
    <m/>
    <m/>
    <m/>
    <m/>
    <m/>
    <m/>
    <m/>
    <m/>
    <m/>
    <m/>
    <m/>
    <m/>
    <m/>
    <s v="Non-aquatic debris (pine needles, terrestrial leaves, etc.)"/>
    <m/>
    <m/>
    <m/>
    <m/>
    <s v="No"/>
    <s v="No"/>
    <x v="0"/>
    <x v="16"/>
    <s v="Stratton"/>
    <x v="0"/>
    <s v="Other (specify below)"/>
    <s v="Not Sure"/>
    <m/>
    <m/>
    <s v="Yes"/>
    <m/>
  </r>
  <r>
    <d v="2016-07-03T00:00:00"/>
    <d v="1899-12-30T11:04:11"/>
    <s v="Magoon Bay"/>
    <m/>
    <s v="Todd B"/>
    <m/>
    <x v="3"/>
    <m/>
    <n v="2"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Yes"/>
    <m/>
  </r>
  <r>
    <d v="2016-07-03T00:00:00"/>
    <d v="1899-12-30T11:05:28"/>
    <s v="Magoon Bay"/>
    <m/>
    <s v="Todd B"/>
    <m/>
    <x v="5"/>
    <m/>
    <m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do not know"/>
    <m/>
    <m/>
    <s v="Yes"/>
    <m/>
  </r>
  <r>
    <d v="2016-07-03T00:00:00"/>
    <d v="1899-12-30T11:07:26"/>
    <s v="Magoon Bay"/>
    <m/>
    <s v="Todd B"/>
    <m/>
    <x v="3"/>
    <m/>
    <n v="4"/>
    <m/>
    <m/>
    <m/>
    <m/>
    <m/>
    <m/>
    <m/>
    <s v="Recreational/Pleasure"/>
    <m/>
    <m/>
    <m/>
    <x v="6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03T00:00:00"/>
    <d v="1899-12-30T11:10:03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1"/>
    <x v="1"/>
    <m/>
    <x v="1"/>
    <s v="Other (specify below)"/>
    <s v="Lake Dunmore"/>
    <m/>
    <m/>
    <s v="Yes"/>
    <m/>
  </r>
  <r>
    <d v="2016-07-03T00:00:00"/>
    <d v="1899-12-30T11:11:55"/>
    <s v="Magoon Bay"/>
    <m/>
    <s v="Todd B"/>
    <m/>
    <x v="3"/>
    <m/>
    <n v="2"/>
    <m/>
    <m/>
    <m/>
    <m/>
    <m/>
    <m/>
    <m/>
    <s v="Recreational/Pleasure"/>
    <m/>
    <m/>
    <m/>
    <x v="0"/>
    <m/>
    <s v="Launch"/>
    <s v="VT"/>
    <s v="Yes"/>
    <x v="0"/>
    <s v="Inspected boat"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03T00:00:00"/>
    <d v="1899-12-30T11:19:32"/>
    <s v="Magoon Bay"/>
    <m/>
    <s v="Todd B"/>
    <m/>
    <x v="0"/>
    <m/>
    <m/>
    <m/>
    <m/>
    <m/>
    <m/>
    <m/>
    <m/>
    <m/>
    <s v="Recreational/Pleasure"/>
    <m/>
    <m/>
    <m/>
    <x v="6"/>
    <m/>
    <s v="Launch"/>
    <s v="MS (MA)"/>
    <s v="Yes"/>
    <x v="0"/>
    <m/>
    <s v="Washed Boat"/>
    <m/>
    <m/>
    <m/>
    <m/>
    <m/>
    <m/>
    <m/>
    <m/>
    <m/>
    <x v="1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03T00:00:00"/>
    <d v="1899-12-30T11:23:00"/>
    <s v="Magoon Bay"/>
    <m/>
    <s v="Todd B"/>
    <m/>
    <x v="3"/>
    <m/>
    <n v="2"/>
    <m/>
    <m/>
    <m/>
    <m/>
    <m/>
    <m/>
    <m/>
    <s v="Recreational/Pleasure"/>
    <m/>
    <m/>
    <m/>
    <x v="0"/>
    <m/>
    <s v="Launch"/>
    <s v="VT"/>
    <s v="No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17"/>
    <m/>
    <x v="1"/>
    <s v="Other (specify below)"/>
    <s v="Lake Dunmore"/>
    <m/>
    <m/>
    <s v="Yes"/>
    <m/>
  </r>
  <r>
    <d v="2016-07-03T00:00:00"/>
    <d v="1899-12-30T11:30:02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m/>
    <m/>
    <m/>
    <m/>
    <m/>
    <m/>
    <m/>
    <s v="Dried boat"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03T00:00:00"/>
    <d v="1899-12-30T11:54:45"/>
    <s v="Magoon Bay"/>
    <m/>
    <s v="Todd B"/>
    <m/>
    <x v="3"/>
    <m/>
    <n v="2"/>
    <n v="1"/>
    <m/>
    <m/>
    <m/>
    <m/>
    <m/>
    <m/>
    <s v="Recreational/Pleasure"/>
    <m/>
    <m/>
    <m/>
    <x v="4"/>
    <m/>
    <s v="Launch"/>
    <s v="VT"/>
    <s v="Yes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18"/>
    <s v="Ludlow"/>
    <x v="0"/>
    <s v="Other (specify below)"/>
    <m/>
    <m/>
    <m/>
    <s v="Yes"/>
    <m/>
  </r>
  <r>
    <d v="2016-07-03T00:00:00"/>
    <d v="1899-12-30T12:20:15"/>
    <s v="Magoon Bay"/>
    <m/>
    <s v="Todd B"/>
    <m/>
    <x v="0"/>
    <m/>
    <m/>
    <m/>
    <m/>
    <m/>
    <m/>
    <m/>
    <m/>
    <m/>
    <s v="Recreational/Pleasure"/>
    <m/>
    <m/>
    <m/>
    <x v="3"/>
    <m/>
    <s v="Launch"/>
    <s v="VT"/>
    <s v="No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do not know"/>
    <m/>
    <m/>
    <s v="Yes"/>
    <m/>
  </r>
  <r>
    <d v="2016-07-03T00:00:00"/>
    <d v="1899-12-30T12:20:54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s v="Inspected boat"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03T00:00:00"/>
    <d v="1899-12-30T12:23:06"/>
    <s v="Magoon Bay"/>
    <m/>
    <s v="Todd B"/>
    <m/>
    <x v="0"/>
    <m/>
    <m/>
    <m/>
    <m/>
    <m/>
    <m/>
    <m/>
    <m/>
    <m/>
    <s v="Recreational/Pleasure"/>
    <m/>
    <m/>
    <m/>
    <x v="2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03T00:00:00"/>
    <d v="1899-12-30T12:25:09"/>
    <s v="Magoon Bay"/>
    <m/>
    <s v="Todd B"/>
    <m/>
    <x v="3"/>
    <m/>
    <n v="2"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s v="only uses boat in lake dunmore"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03T00:00:00"/>
    <d v="1899-12-30T12:34:31"/>
    <s v="Magoon Bay"/>
    <m/>
    <s v="Todd B"/>
    <m/>
    <x v="1"/>
    <m/>
    <m/>
    <m/>
    <m/>
    <m/>
    <m/>
    <m/>
    <m/>
    <m/>
    <s v="Recreational/Pleasure"/>
    <m/>
    <m/>
    <m/>
    <x v="0"/>
    <m/>
    <s v="Launch"/>
    <s v="VT"/>
    <s v="Yes"/>
    <x v="0"/>
    <m/>
    <m/>
    <m/>
    <m/>
    <m/>
    <m/>
    <m/>
    <s v="Dried boat"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Yes"/>
    <m/>
  </r>
  <r>
    <d v="2016-07-03T00:00:00"/>
    <d v="1899-12-30T12:39:53"/>
    <s v="Magoon Bay"/>
    <m/>
    <s v="Todd B"/>
    <m/>
    <x v="3"/>
    <m/>
    <n v="2"/>
    <m/>
    <m/>
    <m/>
    <m/>
    <m/>
    <m/>
    <m/>
    <s v="Recreational/Pleasure"/>
    <m/>
    <m/>
    <m/>
    <x v="0"/>
    <m/>
    <s v="Launch"/>
    <s v="VT"/>
    <s v="Yes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Yes"/>
    <m/>
  </r>
  <r>
    <d v="2016-07-03T00:00:00"/>
    <d v="1899-12-30T12:40:51"/>
    <s v="Magoon Bay"/>
    <m/>
    <s v="Todd B"/>
    <m/>
    <x v="5"/>
    <m/>
    <m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03T00:00:00"/>
    <d v="1899-12-30T12:56:05"/>
    <s v="Magoon Bay"/>
    <m/>
    <s v="Todd B"/>
    <m/>
    <x v="0"/>
    <m/>
    <m/>
    <m/>
    <m/>
    <m/>
    <m/>
    <m/>
    <m/>
    <m/>
    <s v="Recreational/Pleasure"/>
    <m/>
    <m/>
    <m/>
    <x v="3"/>
    <m/>
    <s v="Launch"/>
    <s v="VT"/>
    <s v="No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1"/>
    <x v="1"/>
    <m/>
    <x v="1"/>
    <s v="Other (specify below)"/>
    <s v="do not know"/>
    <m/>
    <m/>
    <s v="Yes"/>
    <m/>
  </r>
  <r>
    <d v="2016-07-03T00:00:00"/>
    <d v="1899-12-30T12:56:47"/>
    <s v="Magoon Bay"/>
    <m/>
    <s v="Todd B"/>
    <m/>
    <x v="0"/>
    <m/>
    <m/>
    <m/>
    <m/>
    <m/>
    <m/>
    <m/>
    <m/>
    <m/>
    <s v="Recreational/Pleasure"/>
    <m/>
    <m/>
    <m/>
    <x v="2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Yes"/>
    <m/>
  </r>
  <r>
    <d v="2016-07-03T00:00:00"/>
    <d v="1899-12-30T13:19:38"/>
    <s v="Magoon Bay"/>
    <m/>
    <s v="Todd B"/>
    <m/>
    <x v="3"/>
    <m/>
    <n v="2"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do not know"/>
    <m/>
    <m/>
    <s v="Yes"/>
    <m/>
  </r>
  <r>
    <d v="2016-07-03T00:00:00"/>
    <d v="1899-12-30T13:40:12"/>
    <s v="Magoon Bay"/>
    <m/>
    <s v="Todd B"/>
    <m/>
    <x v="0"/>
    <m/>
    <m/>
    <m/>
    <m/>
    <m/>
    <m/>
    <m/>
    <m/>
    <s v="Fishing/Hunting"/>
    <m/>
    <m/>
    <m/>
    <m/>
    <x v="2"/>
    <m/>
    <s v="Launch"/>
    <s v="VT"/>
    <s v="Yes"/>
    <x v="0"/>
    <m/>
    <s v="Washed Boat"/>
    <m/>
    <m/>
    <m/>
    <m/>
    <m/>
    <s v="Dried boat"/>
    <m/>
    <m/>
    <m/>
    <x v="0"/>
    <x v="0"/>
    <m/>
    <m/>
    <m/>
    <m/>
    <m/>
    <m/>
    <m/>
    <m/>
    <m/>
    <m/>
    <m/>
    <m/>
    <m/>
    <m/>
    <m/>
    <m/>
    <m/>
    <m/>
    <m/>
    <s v="No"/>
    <x v="2"/>
    <x v="1"/>
    <m/>
    <x v="1"/>
    <s v="Other (specify below)"/>
    <s v="South Slang"/>
    <s v="Ferrisburg"/>
    <s v="VT"/>
    <s v="Yes"/>
    <m/>
  </r>
  <r>
    <d v="2016-07-03T00:00:00"/>
    <d v="1899-12-30T13:41:06"/>
    <s v="Magoon Bay"/>
    <m/>
    <s v="Todd B"/>
    <m/>
    <x v="0"/>
    <m/>
    <m/>
    <m/>
    <m/>
    <m/>
    <m/>
    <m/>
    <m/>
    <m/>
    <s v="Recreational/Pleasure"/>
    <m/>
    <m/>
    <m/>
    <x v="1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03T00:00:00"/>
    <d v="1899-12-30T14:04:28"/>
    <s v="Magoon Bay"/>
    <m/>
    <s v="Todd B"/>
    <m/>
    <x v="0"/>
    <m/>
    <m/>
    <m/>
    <m/>
    <m/>
    <m/>
    <m/>
    <m/>
    <m/>
    <s v="Recreational/Pleasure"/>
    <m/>
    <m/>
    <m/>
    <x v="3"/>
    <m/>
    <s v="Launch"/>
    <s v="OH"/>
    <s v="Yes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Bomoseen"/>
    <m/>
    <m/>
    <s v="Yes"/>
    <m/>
  </r>
  <r>
    <d v="2016-07-03T00:00:00"/>
    <d v="1899-12-30T14:06:22"/>
    <s v="Magoon Bay"/>
    <m/>
    <s v="Todd B"/>
    <m/>
    <x v="0"/>
    <m/>
    <m/>
    <m/>
    <m/>
    <m/>
    <m/>
    <m/>
    <m/>
    <m/>
    <s v="Recreational/Pleasure"/>
    <m/>
    <m/>
    <m/>
    <x v="3"/>
    <m/>
    <s v="Retrieve"/>
    <s v="VT"/>
    <s v="Yes"/>
    <x v="0"/>
    <m/>
    <s v="Washed Boat"/>
    <m/>
    <m/>
    <s v="Drained Livewell"/>
    <s v="Disinfect Livewell"/>
    <m/>
    <m/>
    <m/>
    <m/>
    <m/>
    <x v="0"/>
    <x v="0"/>
    <m/>
    <m/>
    <m/>
    <m/>
    <m/>
    <m/>
    <m/>
    <m/>
    <m/>
    <m/>
    <m/>
    <m/>
    <m/>
    <m/>
    <m/>
    <m/>
    <m/>
    <m/>
    <m/>
    <s v="No"/>
    <x v="1"/>
    <x v="1"/>
    <m/>
    <x v="1"/>
    <s v="Lake Champlain"/>
    <m/>
    <m/>
    <m/>
    <s v="Yes"/>
    <m/>
  </r>
  <r>
    <d v="2016-07-03T00:00:00"/>
    <d v="1899-12-30T14:45:11"/>
    <s v="Magoon Bay"/>
    <m/>
    <s v="Todd B"/>
    <m/>
    <x v="0"/>
    <m/>
    <m/>
    <m/>
    <m/>
    <m/>
    <m/>
    <m/>
    <m/>
    <m/>
    <s v="Recreational/Pleasure"/>
    <m/>
    <m/>
    <m/>
    <x v="3"/>
    <m/>
    <s v="Launch"/>
    <s v="VT"/>
    <s v="Yes"/>
    <x v="0"/>
    <m/>
    <s v="Washed Boat"/>
    <m/>
    <m/>
    <m/>
    <m/>
    <m/>
    <s v="Dried boat"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Yes"/>
    <m/>
  </r>
  <r>
    <d v="2016-07-03T00:00:00"/>
    <d v="1899-12-30T15:10:43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03T00:00:00"/>
    <d v="1899-12-30T15:27:48"/>
    <s v="Magoon Bay"/>
    <m/>
    <s v="Todd B"/>
    <m/>
    <x v="1"/>
    <m/>
    <m/>
    <m/>
    <m/>
    <m/>
    <m/>
    <m/>
    <m/>
    <m/>
    <s v="Recreational/Pleasure"/>
    <m/>
    <m/>
    <m/>
    <x v="2"/>
    <m/>
    <s v="Launch"/>
    <s v="VT"/>
    <s v="Yes"/>
    <x v="0"/>
    <m/>
    <m/>
    <m/>
    <m/>
    <m/>
    <m/>
    <m/>
    <m/>
    <m/>
    <m/>
    <s v="only uses boat in lake dunmore"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03T00:00:00"/>
    <d v="1899-12-30T15:32:11"/>
    <s v="Magoon Bay"/>
    <m/>
    <s v="Todd B"/>
    <m/>
    <x v="0"/>
    <m/>
    <m/>
    <m/>
    <m/>
    <m/>
    <m/>
    <m/>
    <m/>
    <m/>
    <s v="Recreational/Pleasure"/>
    <m/>
    <m/>
    <m/>
    <x v="6"/>
    <m/>
    <s v="Launch"/>
    <s v="VT"/>
    <s v="Yes"/>
    <x v="0"/>
    <m/>
    <m/>
    <m/>
    <m/>
    <m/>
    <m/>
    <m/>
    <s v="Dried boat"/>
    <m/>
    <m/>
    <s v="only uses boat in lake dunmore"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03T00:00:00"/>
    <d v="1899-12-30T15:57:33"/>
    <s v="Magoon Bay"/>
    <m/>
    <s v="Todd B"/>
    <m/>
    <x v="0"/>
    <m/>
    <m/>
    <m/>
    <m/>
    <m/>
    <m/>
    <m/>
    <m/>
    <m/>
    <s v="Recreational/Pleasure"/>
    <m/>
    <m/>
    <m/>
    <x v="6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04T00:00:00"/>
    <d v="1899-12-30T08:12:54"/>
    <s v="Magoon Bay"/>
    <m/>
    <s v="Todd B"/>
    <m/>
    <x v="5"/>
    <m/>
    <m/>
    <m/>
    <m/>
    <m/>
    <m/>
    <m/>
    <m/>
    <m/>
    <s v="Recreational/Pleasure"/>
    <m/>
    <m/>
    <m/>
    <x v="3"/>
    <m/>
    <s v="Retrieve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2"/>
    <s v="salisbury"/>
    <x v="0"/>
    <s v="Other (specify below)"/>
    <s v="dunmore"/>
    <s v="salisbury"/>
    <s v="VT"/>
    <s v="Yes"/>
    <m/>
  </r>
  <r>
    <d v="2016-07-04T00:00:00"/>
    <d v="1899-12-30T08:48:08"/>
    <s v="Magoon Bay"/>
    <m/>
    <s v="Todd B"/>
    <m/>
    <x v="0"/>
    <m/>
    <m/>
    <m/>
    <m/>
    <m/>
    <m/>
    <m/>
    <m/>
    <m/>
    <m/>
    <s v="Water skiing, tubing, wake boarding"/>
    <m/>
    <m/>
    <x v="2"/>
    <m/>
    <s v="Launch"/>
    <s v="VT"/>
    <s v="Yes"/>
    <x v="0"/>
    <s v="Inspected boat"/>
    <s v="Washed Boat"/>
    <s v="Drained Bilge"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2"/>
    <s v="salisbury"/>
    <x v="0"/>
    <s v="Other (specify below)"/>
    <s v="dunmore"/>
    <s v="salisbury"/>
    <s v="VT"/>
    <s v="Yes"/>
    <s v="Only on Dunmore"/>
  </r>
  <r>
    <d v="2016-07-04T00:00:00"/>
    <d v="1899-12-30T08:54:28"/>
    <s v="Magoon Bay"/>
    <m/>
    <s v="Todd B"/>
    <m/>
    <x v="5"/>
    <m/>
    <m/>
    <m/>
    <m/>
    <m/>
    <m/>
    <m/>
    <m/>
    <s v="Fishing/Hunting"/>
    <m/>
    <m/>
    <m/>
    <m/>
    <x v="2"/>
    <m/>
    <s v="Retrieve"/>
    <m/>
    <s v="No"/>
    <x v="1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Yes"/>
    <x v="0"/>
    <x v="2"/>
    <s v="salisbury"/>
    <x v="0"/>
    <s v="Other (specify below)"/>
    <s v="dunmore"/>
    <s v="salisbury"/>
    <s v="VT"/>
    <s v="Yes"/>
    <m/>
  </r>
  <r>
    <d v="2016-07-04T00:00:00"/>
    <d v="1899-12-30T09:19:14"/>
    <s v="Magoon Bay"/>
    <m/>
    <s v="Todd B"/>
    <m/>
    <x v="0"/>
    <m/>
    <m/>
    <m/>
    <m/>
    <m/>
    <m/>
    <m/>
    <m/>
    <m/>
    <s v="Recreational/Pleasure"/>
    <m/>
    <m/>
    <m/>
    <x v="2"/>
    <m/>
    <s v="Launch"/>
    <s v="VT"/>
    <s v="Yes"/>
    <x v="0"/>
    <s v="Inspected boat"/>
    <s v="Washed Boat"/>
    <s v="Drained Bilge"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bomeseen"/>
    <m/>
    <s v="VT"/>
    <s v="Yes"/>
    <s v="First time in water. Used to work for fish n game so knows importance of program."/>
  </r>
  <r>
    <d v="2016-07-04T00:00:00"/>
    <d v="1899-12-30T09:38:18"/>
    <s v="Magoon Bay"/>
    <m/>
    <s v="Todd B"/>
    <m/>
    <x v="0"/>
    <m/>
    <m/>
    <m/>
    <m/>
    <m/>
    <m/>
    <m/>
    <m/>
    <m/>
    <s v="Recreational/Pleasure"/>
    <m/>
    <m/>
    <m/>
    <x v="2"/>
    <m/>
    <s v="Retrieve"/>
    <s v="VT"/>
    <s v="Yes"/>
    <x v="0"/>
    <s v="Inspected boat"/>
    <s v="Washed Boat"/>
    <s v="Drained Bilge"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2"/>
    <s v="salisbury"/>
    <x v="0"/>
    <s v="Other (specify below)"/>
    <s v="dunmore"/>
    <s v="salisbury"/>
    <s v="VT"/>
    <s v="Yes"/>
    <s v="May take to ct river"/>
  </r>
  <r>
    <d v="2016-07-04T00:00:00"/>
    <d v="1899-12-30T09:40:10"/>
    <s v="Magoon Bay"/>
    <m/>
    <s v="Todd B"/>
    <m/>
    <x v="0"/>
    <m/>
    <m/>
    <m/>
    <m/>
    <m/>
    <m/>
    <m/>
    <m/>
    <m/>
    <s v="Recreational/Pleasure"/>
    <m/>
    <m/>
    <m/>
    <x v="2"/>
    <m/>
    <s v="Launch"/>
    <s v="VT"/>
    <s v="Yes"/>
    <x v="0"/>
    <s v="Inspected boat"/>
    <s v="Washed Boat"/>
    <s v="Drained Bilge"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2"/>
    <s v="salisbury"/>
    <x v="0"/>
    <s v="Other (specify below)"/>
    <s v="dunmore"/>
    <s v="salisbury"/>
    <s v="VT"/>
    <s v="Yes"/>
    <s v="Only boats at Dunmore"/>
  </r>
  <r>
    <d v="2016-07-04T00:00:00"/>
    <d v="1899-12-30T09:44:41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s v="none"/>
    <x v="0"/>
    <s v="Other (specify below)"/>
    <s v="bomeseen"/>
    <m/>
    <s v="VT"/>
    <s v="Yes"/>
    <s v="They very aware of program. Been following spraying program."/>
  </r>
  <r>
    <d v="2016-07-04T00:00:00"/>
    <d v="1899-12-30T10:01:07"/>
    <s v="Magoon Bay"/>
    <m/>
    <s v="Todd B"/>
    <m/>
    <x v="0"/>
    <m/>
    <m/>
    <m/>
    <m/>
    <m/>
    <m/>
    <m/>
    <m/>
    <m/>
    <m/>
    <s v="Water skiing, tubing, wake boarding"/>
    <m/>
    <m/>
    <x v="0"/>
    <m/>
    <s v="Launch"/>
    <s v="VT"/>
    <s v="Yes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s v="none"/>
    <x v="1"/>
    <s v="Other (specify below)"/>
    <s v="dunmore"/>
    <s v="salisbury"/>
    <s v="VT"/>
    <s v="Yes"/>
    <s v="Only take to Dunmore"/>
  </r>
  <r>
    <d v="2016-07-04T00:00:00"/>
    <d v="1899-12-30T10:27:41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s v="Inspected boat"/>
    <s v="Washed Boat"/>
    <s v="Drained Bilge"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2"/>
    <s v="salisbury"/>
    <x v="0"/>
    <s v="Other (specify below)"/>
    <s v="dunmore"/>
    <s v="salisbury"/>
    <s v="VT"/>
    <s v="Yes"/>
    <s v="Aware of program. Only at Dunmore."/>
  </r>
  <r>
    <d v="2016-07-04T00:00:00"/>
    <d v="1899-12-30T10:31:13"/>
    <s v="Magoon Bay"/>
    <m/>
    <s v="Todd B"/>
    <m/>
    <x v="0"/>
    <m/>
    <m/>
    <m/>
    <m/>
    <m/>
    <m/>
    <m/>
    <m/>
    <m/>
    <s v="Recreational/Pleasure"/>
    <m/>
    <m/>
    <m/>
    <x v="3"/>
    <m/>
    <s v="Launch"/>
    <s v="VT"/>
    <s v="Yes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2"/>
    <s v="salisbury"/>
    <x v="0"/>
    <s v="Other (specify below)"/>
    <s v="dunmore"/>
    <s v="salisbury"/>
    <s v="VT"/>
    <s v="Yes"/>
    <s v="Little bit of fishing, no live bait"/>
  </r>
  <r>
    <d v="2016-07-04T00:00:00"/>
    <d v="1899-12-30T10:42:26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s v="Inspected boat"/>
    <s v="Washed Boat"/>
    <s v="Drained Bilge"/>
    <m/>
    <m/>
    <m/>
    <m/>
    <m/>
    <m/>
    <m/>
    <m/>
    <x v="2"/>
    <x v="1"/>
    <m/>
    <m/>
    <m/>
    <m/>
    <m/>
    <m/>
    <m/>
    <m/>
    <s v="Milfoil, Eurasian"/>
    <m/>
    <m/>
    <m/>
    <m/>
    <m/>
    <m/>
    <m/>
    <m/>
    <m/>
    <s v="No"/>
    <s v="No"/>
    <x v="0"/>
    <x v="2"/>
    <s v="salisbury"/>
    <x v="0"/>
    <s v="Other (specify below)"/>
    <s v="dunmore"/>
    <s v="salisbury"/>
    <s v="VT"/>
    <s v="Yes"/>
    <s v="Asked about success of spraying."/>
  </r>
  <r>
    <d v="2016-07-04T00:00:00"/>
    <d v="1899-12-30T10:49:36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s v="Inspected boat"/>
    <m/>
    <s v="Drained Bilge"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Lake Champlain"/>
    <m/>
    <s v="Burlington"/>
    <s v="VT"/>
    <s v="Yes"/>
    <s v="Been here all weekend. Will inspect, n wash boat when he gets home. First time out this season."/>
  </r>
  <r>
    <d v="2016-07-04T00:00:00"/>
    <d v="1899-12-30T10:51:36"/>
    <s v="Magoon Bay"/>
    <m/>
    <s v="Todd B"/>
    <m/>
    <x v="5"/>
    <m/>
    <m/>
    <m/>
    <m/>
    <m/>
    <m/>
    <m/>
    <m/>
    <m/>
    <s v="Recreational/Pleasure"/>
    <m/>
    <m/>
    <m/>
    <x v="0"/>
    <m/>
    <s v="Launch"/>
    <m/>
    <s v="Yes"/>
    <x v="0"/>
    <s v="Inspected boat"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2"/>
    <s v="salisbury"/>
    <x v="0"/>
    <s v="Other (specify below)"/>
    <s v="dunmore"/>
    <m/>
    <s v="VT"/>
    <s v="Yes"/>
    <m/>
  </r>
  <r>
    <d v="2016-07-04T00:00:00"/>
    <d v="1899-12-30T11:02:22"/>
    <s v="Magoon Bay"/>
    <m/>
    <s v="Todd B"/>
    <m/>
    <x v="5"/>
    <m/>
    <m/>
    <m/>
    <m/>
    <m/>
    <m/>
    <m/>
    <m/>
    <m/>
    <s v="Recreational/Pleasure"/>
    <m/>
    <m/>
    <m/>
    <x v="0"/>
    <m/>
    <s v="Launch"/>
    <m/>
    <s v="Yes"/>
    <x v="0"/>
    <s v="Inspected boat"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2"/>
    <s v="salisbury"/>
    <x v="0"/>
    <s v="None"/>
    <m/>
    <m/>
    <m/>
    <s v="Yes"/>
    <s v="Not sure where they go next. But won't be in near future."/>
  </r>
  <r>
    <d v="2016-07-04T00:00:00"/>
    <d v="1899-12-30T11:15:46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s v="Inspected boat"/>
    <s v="Washed Boat"/>
    <s v="Drained Bilge"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2"/>
    <s v="salisbury"/>
    <x v="0"/>
    <s v="Other (specify below)"/>
    <s v="dunmore"/>
    <s v="salisbury"/>
    <s v="VT"/>
    <s v="Yes"/>
    <s v="Only at lake dunore"/>
  </r>
  <r>
    <d v="2016-07-04T00:00:00"/>
    <d v="1899-12-30T11:18:10"/>
    <s v="Magoon Bay"/>
    <m/>
    <s v="Todd B"/>
    <m/>
    <x v="7"/>
    <m/>
    <m/>
    <m/>
    <m/>
    <m/>
    <m/>
    <m/>
    <m/>
    <m/>
    <s v="Recreational/Pleasure"/>
    <m/>
    <m/>
    <m/>
    <x v="0"/>
    <m/>
    <s v="Launch"/>
    <s v="VT"/>
    <s v="Yes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dunmore"/>
    <s v="salisbury"/>
    <s v="VT"/>
    <s v="Yes"/>
    <s v="Homeowners. Store boat here, just sail Dunmore."/>
  </r>
  <r>
    <d v="2016-07-04T00:00:00"/>
    <d v="1899-12-30T11:20:44"/>
    <s v="Magoon Bay"/>
    <m/>
    <s v="Todd B"/>
    <m/>
    <x v="0"/>
    <m/>
    <m/>
    <m/>
    <m/>
    <m/>
    <m/>
    <m/>
    <m/>
    <m/>
    <s v="Recreational/Pleasure"/>
    <m/>
    <m/>
    <m/>
    <x v="2"/>
    <m/>
    <s v="Launch"/>
    <s v="VT"/>
    <s v="Yes"/>
    <x v="0"/>
    <s v="Inspected boat"/>
    <s v="Washed Boat"/>
    <s v="Drained Bilge"/>
    <m/>
    <m/>
    <m/>
    <m/>
    <m/>
    <m/>
    <s v="Was decontaminated at a different decon site"/>
    <s v="lake george"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Lake George   "/>
    <m/>
    <s v="ny"/>
    <s v="NY"/>
    <s v="Yes"/>
    <s v="Went thru decontamination, in Ny"/>
  </r>
  <r>
    <d v="2016-07-04T00:00:00"/>
    <d v="1899-12-30T11:37:00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s v="Inspected boat"/>
    <s v="Washed Boat"/>
    <s v="Drained Bilge"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1"/>
    <x v="1"/>
    <s v="Burlington"/>
    <x v="0"/>
    <s v="Lake Champlain"/>
    <m/>
    <s v="Burlington"/>
    <s v="VT"/>
    <s v="Yes"/>
    <s v="Know about Champlain species, very diligent on boat inspection"/>
  </r>
  <r>
    <d v="2016-07-04T00:00:00"/>
    <d v="1899-12-30T12:30:02"/>
    <s v="Magoon Bay"/>
    <m/>
    <s v="Todd B"/>
    <m/>
    <x v="0"/>
    <m/>
    <m/>
    <m/>
    <m/>
    <m/>
    <m/>
    <m/>
    <m/>
    <m/>
    <m/>
    <s v="Water skiing, tubing, wake boarding"/>
    <m/>
    <m/>
    <x v="6"/>
    <m/>
    <s v="Launch"/>
    <s v="VT"/>
    <s v="Yes"/>
    <x v="0"/>
    <s v="Inspected boat"/>
    <m/>
    <s v="Drained Bilge"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2"/>
    <s v="salisbury"/>
    <x v="0"/>
    <s v="Other (specify below)"/>
    <s v="dunmore"/>
    <s v="salisbury"/>
    <s v="VT"/>
    <s v="Yes"/>
    <s v="Homeowners very supportive of program."/>
  </r>
  <r>
    <d v="2016-07-04T00:00:00"/>
    <d v="1899-12-30T12:32:01"/>
    <s v="Magoon Bay"/>
    <m/>
    <s v="Todd B"/>
    <m/>
    <x v="0"/>
    <m/>
    <m/>
    <m/>
    <m/>
    <m/>
    <m/>
    <m/>
    <m/>
    <m/>
    <s v="Recreational/Pleasure"/>
    <m/>
    <m/>
    <m/>
    <x v="3"/>
    <m/>
    <s v="Launch"/>
    <s v="VT"/>
    <s v="No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dunmore"/>
    <s v="salisbury"/>
    <s v="VT"/>
    <s v="Yes"/>
    <s v="Very upset with the spraying. Wasn't sure she was going to swim."/>
  </r>
  <r>
    <d v="2016-07-04T00:00:00"/>
    <d v="1899-12-30T12:33:41"/>
    <s v="Magoon Bay"/>
    <m/>
    <s v="Todd B"/>
    <m/>
    <x v="5"/>
    <m/>
    <m/>
    <m/>
    <m/>
    <m/>
    <m/>
    <m/>
    <m/>
    <m/>
    <s v="Recreational/Pleasure"/>
    <m/>
    <m/>
    <m/>
    <x v="0"/>
    <m/>
    <s v="Launch"/>
    <m/>
    <s v="Yes"/>
    <x v="0"/>
    <s v="Inspected boat"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2"/>
    <s v="salisbury"/>
    <x v="0"/>
    <s v="Other (specify below)"/>
    <s v="dunmore"/>
    <s v="salisbury"/>
    <s v="VT"/>
    <s v="Yes"/>
    <s v="Only stay at Dunmore"/>
  </r>
  <r>
    <d v="2016-07-04T00:00:00"/>
    <d v="1899-12-30T13:11:51"/>
    <s v="Magoon Bay"/>
    <m/>
    <s v="Todd B"/>
    <m/>
    <x v="0"/>
    <m/>
    <m/>
    <m/>
    <m/>
    <m/>
    <m/>
    <m/>
    <m/>
    <m/>
    <m/>
    <s v="Water skiing, tubing, wake boarding"/>
    <m/>
    <m/>
    <x v="6"/>
    <m/>
    <s v="Launch"/>
    <s v="VT"/>
    <s v="Yes"/>
    <x v="0"/>
    <s v="Inspected boat"/>
    <s v="Washed Boat"/>
    <s v="Drained Bilge"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2"/>
    <s v="salisbury"/>
    <x v="0"/>
    <s v="Other (specify below)"/>
    <s v="dunmore"/>
    <s v="salisbury"/>
    <s v="VT"/>
    <s v="Yes"/>
    <s v="Lake owner, glad sprayed for milfoil boat stays here."/>
  </r>
  <r>
    <d v="2016-07-04T00:00:00"/>
    <d v="1899-12-30T13:14:49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s v="Inspected boat"/>
    <s v="Washed Boat"/>
    <s v="Drained Bilge"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1"/>
    <x v="1"/>
    <s v="Burlington"/>
    <x v="0"/>
    <s v="Lake Champlain"/>
    <m/>
    <s v="Burlington"/>
    <s v="VT"/>
    <s v="Yes"/>
    <s v="Know about invasive species at lake Champlain and inspect, clean boat."/>
  </r>
  <r>
    <d v="2016-07-04T00:00:00"/>
    <d v="1899-12-30T13:19:58"/>
    <s v="Magoon Bay"/>
    <m/>
    <s v="Todd B"/>
    <m/>
    <x v="0"/>
    <m/>
    <m/>
    <m/>
    <m/>
    <m/>
    <m/>
    <m/>
    <m/>
    <s v="Fishing/Hunting"/>
    <m/>
    <m/>
    <m/>
    <m/>
    <x v="3"/>
    <m/>
    <s v="Launch"/>
    <s v="VT"/>
    <s v="Yes"/>
    <x v="0"/>
    <s v="Inspected boat"/>
    <s v="Washed Boat"/>
    <s v="Drained Bilge"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2"/>
    <s v="salisbury"/>
    <x v="0"/>
    <s v="Other (specify below)"/>
    <s v="dunmore"/>
    <s v="salisbury"/>
    <s v="VT"/>
    <s v="Yes"/>
    <s v="Local fisherman. Only Dunmore."/>
  </r>
  <r>
    <d v="2016-07-04T00:00:00"/>
    <d v="1899-12-30T13:22:11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dunmore"/>
    <s v="salisbury"/>
    <s v="VT"/>
    <s v="Yes"/>
    <s v="Locals, just in dummies"/>
  </r>
  <r>
    <d v="2016-07-04T00:00:00"/>
    <d v="1899-12-30T13:24:37"/>
    <s v="Magoon Bay"/>
    <m/>
    <s v="Todd B"/>
    <m/>
    <x v="0"/>
    <m/>
    <m/>
    <m/>
    <m/>
    <m/>
    <m/>
    <m/>
    <m/>
    <m/>
    <m/>
    <s v="Water skiing, tubing, wake boarding"/>
    <m/>
    <m/>
    <x v="3"/>
    <m/>
    <s v="Launch"/>
    <s v="NJ"/>
    <s v="Yes"/>
    <x v="0"/>
    <s v="Inspected boat"/>
    <m/>
    <s v="Drained Bilge"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dunmore"/>
    <s v="salisbury"/>
    <s v="VT"/>
    <s v="Yes"/>
    <s v="Lake owners. Boat stays on Dunmore for summer."/>
  </r>
  <r>
    <d v="2016-07-04T00:00:00"/>
    <d v="1899-12-30T13:36:49"/>
    <s v="Magoon Bay"/>
    <m/>
    <s v="Todd B"/>
    <m/>
    <x v="0"/>
    <m/>
    <m/>
    <m/>
    <m/>
    <m/>
    <m/>
    <m/>
    <m/>
    <m/>
    <s v="Recreational/Pleasure"/>
    <m/>
    <m/>
    <m/>
    <x v="3"/>
    <m/>
    <s v="Launch"/>
    <s v="VT"/>
    <s v="No"/>
    <x v="0"/>
    <s v="Inspected boat"/>
    <s v="Washed Boat"/>
    <s v="Drained Bilge"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2"/>
    <s v="salisbury"/>
    <x v="0"/>
    <s v="Other (specify below)"/>
    <s v="dunmore"/>
    <s v="salisbury"/>
    <s v="VT"/>
    <s v="Yes"/>
    <m/>
  </r>
  <r>
    <d v="2016-07-04T00:00:00"/>
    <d v="1899-12-30T13:38:30"/>
    <s v="Magoon Bay"/>
    <m/>
    <s v="Todd B"/>
    <m/>
    <x v="5"/>
    <m/>
    <m/>
    <m/>
    <m/>
    <m/>
    <m/>
    <m/>
    <m/>
    <m/>
    <s v="Recreational/Pleasure"/>
    <m/>
    <m/>
    <m/>
    <x v="0"/>
    <m/>
    <s v="Retrieve"/>
    <m/>
    <s v="Yes"/>
    <x v="1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2"/>
    <s v="salisbury"/>
    <x v="0"/>
    <s v="Other (specify below)"/>
    <s v="dunmore"/>
    <m/>
    <s v="VT"/>
    <s v="Yes"/>
    <m/>
  </r>
  <r>
    <d v="2016-07-04T00:00:00"/>
    <d v="1899-12-30T13:41:23"/>
    <s v="Magoon Bay"/>
    <m/>
    <s v="Todd B"/>
    <m/>
    <x v="0"/>
    <m/>
    <m/>
    <m/>
    <m/>
    <m/>
    <m/>
    <m/>
    <m/>
    <m/>
    <s v="Recreational/Pleasure"/>
    <m/>
    <m/>
    <m/>
    <x v="2"/>
    <m/>
    <s v="Retrieve"/>
    <s v="MS (MA)"/>
    <s v="Yes"/>
    <x v="2"/>
    <m/>
    <m/>
    <m/>
    <m/>
    <m/>
    <m/>
    <m/>
    <m/>
    <m/>
    <m/>
    <m/>
    <x v="2"/>
    <x v="1"/>
    <m/>
    <m/>
    <m/>
    <m/>
    <m/>
    <m/>
    <m/>
    <m/>
    <s v="Milfoil, Eurasian"/>
    <m/>
    <m/>
    <m/>
    <m/>
    <m/>
    <m/>
    <m/>
    <m/>
    <m/>
    <s v="No"/>
    <s v="No"/>
    <x v="0"/>
    <x v="2"/>
    <s v="salisbury"/>
    <x v="0"/>
    <s v="Connecticut River   "/>
    <m/>
    <s v="Springfield"/>
    <s v="VT"/>
    <s v="Yes"/>
    <m/>
  </r>
  <r>
    <d v="2016-07-04T00:00:00"/>
    <d v="1899-12-30T13:43:12"/>
    <s v="Magoon Bay"/>
    <m/>
    <s v="Todd B"/>
    <m/>
    <x v="5"/>
    <m/>
    <m/>
    <m/>
    <m/>
    <m/>
    <m/>
    <m/>
    <m/>
    <m/>
    <s v="Recreational/Pleasure"/>
    <m/>
    <m/>
    <m/>
    <x v="0"/>
    <m/>
    <s v="Launch"/>
    <m/>
    <s v="Yes"/>
    <x v="0"/>
    <s v="Inspected boat"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2"/>
    <s v="salisbury"/>
    <x v="0"/>
    <s v="Other (specify below)"/>
    <s v="dunmore"/>
    <m/>
    <s v="VT"/>
    <s v="Yes"/>
    <s v="Have seasonal camper at Dunmore. Only kayak here."/>
  </r>
  <r>
    <d v="2016-07-04T00:00:00"/>
    <d v="1899-12-30T13:44:25"/>
    <s v="Magoon Bay"/>
    <m/>
    <s v="Todd B"/>
    <m/>
    <x v="0"/>
    <m/>
    <m/>
    <m/>
    <m/>
    <m/>
    <m/>
    <m/>
    <m/>
    <m/>
    <m/>
    <s v="Water skiing, tubing, wake boarding"/>
    <m/>
    <m/>
    <x v="0"/>
    <m/>
    <s v="Launch"/>
    <s v="VT"/>
    <s v="Yes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dunmore"/>
    <s v="salisbury"/>
    <s v="VT"/>
    <s v="Yes"/>
    <m/>
  </r>
  <r>
    <d v="2016-07-04T00:00:00"/>
    <d v="1899-12-30T13:45:46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s v="Inspected boat"/>
    <s v="Washed Boat"/>
    <s v="Drained Bilge"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dunmore"/>
    <s v="salisbury"/>
    <m/>
    <s v="Yes"/>
    <m/>
  </r>
  <r>
    <d v="2016-07-04T00:00:00"/>
    <d v="1899-12-30T13:48:18"/>
    <s v="Magoon Bay"/>
    <m/>
    <s v="Todd B"/>
    <m/>
    <x v="7"/>
    <m/>
    <m/>
    <m/>
    <m/>
    <m/>
    <m/>
    <m/>
    <m/>
    <m/>
    <s v="Recreational/Pleasure"/>
    <m/>
    <m/>
    <m/>
    <x v="2"/>
    <m/>
    <s v="Launch"/>
    <m/>
    <s v="Yes"/>
    <x v="0"/>
    <s v="Inspected boat"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2"/>
    <s v="salisbury"/>
    <x v="0"/>
    <s v="Other (specify below)"/>
    <s v="dunmore"/>
    <s v="salisbury"/>
    <s v="VT"/>
    <s v="Yes"/>
    <s v="Lives across street from boat launch. Interested in how the spraying went."/>
  </r>
  <r>
    <d v="2016-07-04T00:00:00"/>
    <d v="1899-12-30T13:52:10"/>
    <s v="Magoon Bay"/>
    <m/>
    <s v="Todd B"/>
    <m/>
    <x v="0"/>
    <m/>
    <m/>
    <m/>
    <m/>
    <m/>
    <m/>
    <m/>
    <m/>
    <s v="Fishing/Hunting"/>
    <m/>
    <m/>
    <m/>
    <m/>
    <x v="0"/>
    <m/>
    <s v="Launch"/>
    <s v="VT"/>
    <s v="Yes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did not know"/>
    <s v="n/a"/>
    <m/>
    <s v="Yes"/>
    <s v="Had been at chittenden res. About 1 month ago."/>
  </r>
  <r>
    <d v="2016-07-04T00:00:00"/>
    <d v="1899-12-30T13:54:17"/>
    <s v="Magoon Bay"/>
    <m/>
    <s v="Todd B"/>
    <m/>
    <x v="0"/>
    <m/>
    <m/>
    <m/>
    <m/>
    <m/>
    <m/>
    <m/>
    <m/>
    <s v="Fishing/Hunting"/>
    <m/>
    <m/>
    <m/>
    <m/>
    <x v="0"/>
    <m/>
    <s v="Launch"/>
    <s v="VT"/>
    <s v="No"/>
    <x v="0"/>
    <s v="Inspected boat"/>
    <s v="Washed Boat"/>
    <s v="Drained Bilge"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2"/>
    <s v="salisbury"/>
    <x v="0"/>
    <s v="Other (specify below)"/>
    <s v="dunmore"/>
    <s v="salisbury"/>
    <s v="VT"/>
    <s v="Visitor is undecided"/>
    <s v="Local fisherman. Not very communicative person"/>
  </r>
  <r>
    <d v="2016-07-04T00:00:00"/>
    <d v="1899-12-30T13:57:01"/>
    <s v="Magoon Bay"/>
    <m/>
    <s v="Todd B"/>
    <m/>
    <x v="9"/>
    <m/>
    <m/>
    <m/>
    <m/>
    <m/>
    <m/>
    <m/>
    <m/>
    <m/>
    <s v="Recreational/Pleasure"/>
    <m/>
    <m/>
    <m/>
    <x v="0"/>
    <m/>
    <s v="Launch"/>
    <s v="VT"/>
    <s v="No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dunmore"/>
    <s v="salisbury"/>
    <s v="VT"/>
    <s v="Yes"/>
    <s v="Sea cycle. They ck the paddles as well as the boat"/>
  </r>
  <r>
    <d v="2016-07-04T00:00:00"/>
    <d v="1899-12-30T14:36:13"/>
    <s v="Magoon Bay"/>
    <m/>
    <s v="Todd B"/>
    <m/>
    <x v="0"/>
    <m/>
    <m/>
    <m/>
    <m/>
    <m/>
    <m/>
    <m/>
    <m/>
    <m/>
    <m/>
    <s v="Water skiing, tubing, wake boarding"/>
    <m/>
    <m/>
    <x v="6"/>
    <m/>
    <s v="Launch"/>
    <s v="VT"/>
    <s v="Yes"/>
    <x v="0"/>
    <s v="Inspected boat"/>
    <s v="Washed Boat"/>
    <s v="Drained Bilge"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2"/>
    <s v="salisbury"/>
    <x v="0"/>
    <s v="Other (specify below)"/>
    <s v="dunmore"/>
    <s v="salisbury"/>
    <s v="VT"/>
    <s v="Yes"/>
    <m/>
  </r>
  <r>
    <d v="2016-07-04T00:00:00"/>
    <d v="1899-12-30T14:55:57"/>
    <s v="Magoon Bay"/>
    <m/>
    <s v="Todd B"/>
    <m/>
    <x v="5"/>
    <m/>
    <m/>
    <m/>
    <m/>
    <m/>
    <m/>
    <m/>
    <m/>
    <m/>
    <s v="Recreational/Pleasure"/>
    <m/>
    <m/>
    <m/>
    <x v="3"/>
    <m/>
    <s v="Launch"/>
    <m/>
    <s v="No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dunmore"/>
    <s v="salisbury"/>
    <s v="VT"/>
    <s v="Yes"/>
    <s v="Been stored outside all winter.first time out."/>
  </r>
  <r>
    <d v="2016-07-04T00:00:00"/>
    <d v="1899-12-30T14:58:14"/>
    <s v="Magoon Bay"/>
    <m/>
    <s v="Todd B"/>
    <m/>
    <x v="5"/>
    <m/>
    <m/>
    <m/>
    <m/>
    <m/>
    <m/>
    <m/>
    <m/>
    <m/>
    <s v="Recreational/Pleasure"/>
    <m/>
    <m/>
    <m/>
    <x v="0"/>
    <m/>
    <s v="Launch"/>
    <m/>
    <s v="Yes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2"/>
    <s v="salisbury"/>
    <x v="0"/>
    <s v="Other (specify below)"/>
    <s v="dunmore"/>
    <m/>
    <s v="VT"/>
    <s v="Yes"/>
    <m/>
  </r>
  <r>
    <d v="2016-07-04T00:00:00"/>
    <d v="1899-12-30T15:42:48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s v="Inspected boat"/>
    <s v="Washed Boat"/>
    <s v="Drained Bilge"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1"/>
    <x v="1"/>
    <s v="Burlington"/>
    <x v="0"/>
    <s v="Other (specify below)"/>
    <s v="dunmore"/>
    <s v="salisbury"/>
    <s v="VT"/>
    <s v="Yes"/>
    <s v="Knows about hi Knows about his program and some of the invasive species of lake Champlain. Diligent"/>
  </r>
  <r>
    <d v="2016-07-04T00:00:00"/>
    <d v="1899-12-30T15:53:05"/>
    <s v="Magoon Bay"/>
    <m/>
    <s v="Todd B"/>
    <m/>
    <x v="1"/>
    <m/>
    <m/>
    <m/>
    <m/>
    <m/>
    <m/>
    <m/>
    <m/>
    <m/>
    <s v="Recreational/Pleasure"/>
    <m/>
    <m/>
    <m/>
    <x v="2"/>
    <m/>
    <s v="Launch"/>
    <s v="VT"/>
    <s v="Yes"/>
    <x v="0"/>
    <s v="Inspected boat"/>
    <m/>
    <s v="Drained Bilge"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s v="salisbury"/>
    <x v="0"/>
    <s v="Other (specify below)"/>
    <s v="dunmore"/>
    <s v="salisbury"/>
    <s v="VT"/>
    <s v="Yes"/>
    <s v="Local, only Dunmore."/>
  </r>
  <r>
    <d v="2016-07-05T00:00:00"/>
    <d v="1899-12-30T08:15:35"/>
    <s v="Magoon Bay"/>
    <m/>
    <s v="Todd B"/>
    <m/>
    <x v="0"/>
    <m/>
    <m/>
    <m/>
    <m/>
    <m/>
    <m/>
    <m/>
    <m/>
    <m/>
    <s v="Recreational/Pleasure"/>
    <m/>
    <m/>
    <m/>
    <x v="2"/>
    <m/>
    <s v="Retrieve"/>
    <s v="VT"/>
    <s v="Yes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2"/>
    <s v="salisbury"/>
    <x v="0"/>
    <s v="Other (specify below)"/>
    <s v="dunmore"/>
    <s v="salisbury"/>
    <m/>
    <s v="Yes"/>
    <s v="Lake owner. Boat is in driveway. Only Dunmore."/>
  </r>
  <r>
    <d v="2016-07-05T00:00:00"/>
    <d v="1899-12-30T08:42:14"/>
    <s v="Magoon Bay"/>
    <m/>
    <s v="Todd B"/>
    <m/>
    <x v="0"/>
    <m/>
    <m/>
    <m/>
    <m/>
    <m/>
    <m/>
    <m/>
    <m/>
    <m/>
    <s v="Recreational/Pleasure"/>
    <m/>
    <m/>
    <m/>
    <x v="0"/>
    <m/>
    <s v="Retrieve"/>
    <s v="VT"/>
    <s v="No"/>
    <x v="0"/>
    <s v="Inspected boat"/>
    <s v="Washed Boat"/>
    <s v="Drained Bilge"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2"/>
    <s v="salisbury"/>
    <x v="0"/>
    <s v="Other (specify below)"/>
    <s v="dunmore"/>
    <s v="salisbury"/>
    <s v="VT"/>
    <s v="Yes"/>
    <s v="Just pulling out for repair. Will return. Homeowner."/>
  </r>
  <r>
    <d v="2016-07-05T00:00:00"/>
    <d v="1899-12-30T08:44:26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No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Yes"/>
    <x v="3"/>
    <x v="1"/>
    <m/>
    <x v="1"/>
    <s v="Other (specify below)"/>
    <s v="dunmore"/>
    <s v="salisbury"/>
    <s v="VT"/>
    <s v="Yes"/>
    <s v="Just bought boat. Has been in storage. Made him aware of cleaning and inspection."/>
  </r>
  <r>
    <d v="2016-07-05T00:00:00"/>
    <d v="1899-12-30T09:24:55"/>
    <s v="Magoon Bay"/>
    <m/>
    <s v="Todd B"/>
    <m/>
    <x v="4"/>
    <m/>
    <m/>
    <m/>
    <m/>
    <m/>
    <m/>
    <m/>
    <m/>
    <m/>
    <s v="Recreational/Pleasure"/>
    <m/>
    <m/>
    <m/>
    <x v="2"/>
    <m/>
    <s v="Retrieve"/>
    <m/>
    <s v="Yes"/>
    <x v="0"/>
    <s v="Inspected boat"/>
    <s v="Washed Boat"/>
    <m/>
    <m/>
    <m/>
    <m/>
    <m/>
    <m/>
    <m/>
    <m/>
    <m/>
    <x v="2"/>
    <x v="0"/>
    <m/>
    <m/>
    <m/>
    <m/>
    <m/>
    <m/>
    <s v="Grass"/>
    <m/>
    <m/>
    <m/>
    <m/>
    <m/>
    <m/>
    <m/>
    <m/>
    <m/>
    <m/>
    <m/>
    <s v="Yes"/>
    <s v="No"/>
    <x v="0"/>
    <x v="2"/>
    <s v="salisbury"/>
    <x v="0"/>
    <s v="Other (specify below)"/>
    <s v="dunmore"/>
    <s v="salisbury"/>
    <s v="VT"/>
    <s v="Yes"/>
    <s v="Local, may canoe in area streams but cleans n cks his boat n trailer"/>
  </r>
  <r>
    <d v="2016-07-05T00:00:00"/>
    <d v="1899-12-30T09:26:37"/>
    <s v="Magoon Bay"/>
    <m/>
    <s v="Todd B"/>
    <m/>
    <x v="0"/>
    <m/>
    <m/>
    <m/>
    <m/>
    <m/>
    <m/>
    <m/>
    <m/>
    <s v="Fishing/Hunting"/>
    <m/>
    <m/>
    <m/>
    <m/>
    <x v="3"/>
    <m/>
    <s v="Launch"/>
    <s v="VT"/>
    <s v="Yes"/>
    <x v="0"/>
    <s v="Inspected boat"/>
    <s v="Washed Boat"/>
    <s v="Drained Bilge"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2"/>
    <s v="salisbury"/>
    <x v="0"/>
    <s v="Other (specify below)"/>
    <s v="dunmore"/>
    <s v="salisbury"/>
    <m/>
    <s v="Yes"/>
    <m/>
  </r>
  <r>
    <d v="2016-07-05T00:00:00"/>
    <d v="1899-12-30T09:44:46"/>
    <s v="Magoon Bay"/>
    <m/>
    <s v="Todd B"/>
    <m/>
    <x v="6"/>
    <m/>
    <m/>
    <m/>
    <m/>
    <m/>
    <m/>
    <m/>
    <m/>
    <m/>
    <s v="Recreational/Pleasure"/>
    <m/>
    <m/>
    <m/>
    <x v="0"/>
    <m/>
    <s v="Launch"/>
    <m/>
    <s v="No"/>
    <x v="0"/>
    <s v="Inspected boat"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1"/>
    <x v="1"/>
    <s v="Burlington"/>
    <x v="0"/>
    <s v="Lake Champlain"/>
    <m/>
    <s v="Burlington"/>
    <s v="VT"/>
    <s v="Yes"/>
    <m/>
  </r>
  <r>
    <d v="2016-07-05T00:00:00"/>
    <d v="1899-12-30T09:51:05"/>
    <s v="Magoon Bay"/>
    <m/>
    <s v="Todd B"/>
    <m/>
    <x v="0"/>
    <m/>
    <m/>
    <m/>
    <m/>
    <m/>
    <m/>
    <m/>
    <m/>
    <s v="Fishing/Hunting"/>
    <m/>
    <m/>
    <m/>
    <m/>
    <x v="3"/>
    <m/>
    <s v="Launch"/>
    <s v="VT"/>
    <s v="Yes"/>
    <x v="0"/>
    <s v="Inspected boat"/>
    <s v="Washed Boat"/>
    <s v="Drained Bilge"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2"/>
    <s v="salisbury"/>
    <x v="0"/>
    <s v="Other (specify below)"/>
    <s v="dunmore"/>
    <s v="salisbury"/>
    <s v="VT"/>
    <s v="Yes"/>
    <s v="Local, only uses Dunmore"/>
  </r>
  <r>
    <d v="2016-07-05T00:00:00"/>
    <d v="1899-12-30T10:20:27"/>
    <s v="Magoon Bay"/>
    <m/>
    <s v="Todd B"/>
    <m/>
    <x v="0"/>
    <m/>
    <m/>
    <m/>
    <m/>
    <m/>
    <m/>
    <m/>
    <m/>
    <s v="Fishing/Hunting"/>
    <m/>
    <m/>
    <m/>
    <m/>
    <x v="0"/>
    <m/>
    <s v="Launch"/>
    <s v="VT"/>
    <s v="Yes"/>
    <x v="3"/>
    <m/>
    <m/>
    <m/>
    <m/>
    <m/>
    <m/>
    <m/>
    <m/>
    <m/>
    <m/>
    <m/>
    <x v="1"/>
    <x v="0"/>
    <m/>
    <m/>
    <m/>
    <m/>
    <m/>
    <m/>
    <m/>
    <m/>
    <m/>
    <m/>
    <m/>
    <m/>
    <m/>
    <m/>
    <m/>
    <m/>
    <m/>
    <m/>
    <m/>
    <s v="No"/>
    <x v="0"/>
    <x v="2"/>
    <s v="salisbury"/>
    <x v="0"/>
    <s v="Other (specify below)"/>
    <s v="dunmore"/>
    <s v="salisbury"/>
    <s v="VT"/>
    <s v="Did not ask"/>
    <s v="Seasonal campers, only at Dunmore. Didn't want to answer any questions"/>
  </r>
  <r>
    <d v="2016-07-05T00:00:00"/>
    <d v="1899-12-30T10:56:07"/>
    <s v="Magoon Bay"/>
    <m/>
    <s v="Todd B"/>
    <m/>
    <x v="2"/>
    <m/>
    <m/>
    <m/>
    <m/>
    <m/>
    <m/>
    <m/>
    <m/>
    <s v="Fishing/Hunting"/>
    <m/>
    <m/>
    <m/>
    <m/>
    <x v="2"/>
    <m/>
    <s v="Retrieve"/>
    <s v="VT"/>
    <s v="Yes"/>
    <x v="0"/>
    <s v="Inspected boat"/>
    <s v="Washed Boat"/>
    <s v="Drained Bilge"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dunmore"/>
    <s v="salisbury"/>
    <s v="VT"/>
    <s v="Yes"/>
    <s v="Very diligent, boat inspection. Knows about invasives on Champlain."/>
  </r>
  <r>
    <d v="2016-07-05T00:00:00"/>
    <d v="1899-12-30T11:23:51"/>
    <s v="Magoon Bay"/>
    <m/>
    <s v="Todd B"/>
    <m/>
    <x v="5"/>
    <m/>
    <m/>
    <m/>
    <m/>
    <m/>
    <m/>
    <m/>
    <m/>
    <m/>
    <s v="Recreational/Pleasure"/>
    <m/>
    <m/>
    <m/>
    <x v="0"/>
    <m/>
    <s v="Launch"/>
    <m/>
    <s v="No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Yes"/>
    <x v="1"/>
    <x v="1"/>
    <s v="Burlington"/>
    <x v="0"/>
    <s v="Lake Champlain"/>
    <m/>
    <s v="Burlington"/>
    <s v="VT"/>
    <s v="Yes"/>
    <s v="Will be more diligent about washing boat."/>
  </r>
  <r>
    <d v="2016-07-05T00:00:00"/>
    <d v="1899-12-30T11:25:18"/>
    <s v="Magoon Bay"/>
    <m/>
    <s v="Todd B"/>
    <m/>
    <x v="6"/>
    <m/>
    <m/>
    <m/>
    <m/>
    <m/>
    <m/>
    <m/>
    <m/>
    <m/>
    <s v="Recreational/Pleasure"/>
    <m/>
    <m/>
    <m/>
    <x v="0"/>
    <m/>
    <s v="Launch"/>
    <m/>
    <s v="Yes"/>
    <x v="0"/>
    <s v="Inspected boat"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2"/>
    <s v="salisbury"/>
    <x v="0"/>
    <s v="Other (specify below)"/>
    <s v="dunmore"/>
    <s v="salisbury"/>
    <s v="VT"/>
    <s v="Yes"/>
    <m/>
  </r>
  <r>
    <d v="2016-07-05T00:00:00"/>
    <d v="1899-12-30T12:01:23"/>
    <s v="Magoon Bay"/>
    <m/>
    <s v="Todd B"/>
    <m/>
    <x v="0"/>
    <m/>
    <m/>
    <m/>
    <m/>
    <m/>
    <m/>
    <m/>
    <m/>
    <m/>
    <s v="Recreational/Pleasure"/>
    <m/>
    <m/>
    <m/>
    <x v="2"/>
    <m/>
    <s v="Retrieve"/>
    <s v="VT"/>
    <s v="Yes"/>
    <x v="2"/>
    <m/>
    <m/>
    <m/>
    <m/>
    <m/>
    <m/>
    <m/>
    <m/>
    <m/>
    <m/>
    <m/>
    <x v="2"/>
    <x v="0"/>
    <m/>
    <m/>
    <m/>
    <m/>
    <m/>
    <m/>
    <s v="Grass"/>
    <m/>
    <m/>
    <m/>
    <m/>
    <m/>
    <m/>
    <m/>
    <m/>
    <m/>
    <m/>
    <m/>
    <s v="Yes"/>
    <s v="No"/>
    <x v="3"/>
    <x v="1"/>
    <m/>
    <x v="1"/>
    <s v="Other (specify below)"/>
    <s v="dunmore"/>
    <s v="salisbury"/>
    <s v="VT"/>
    <s v="Yes"/>
    <s v="Lake owner, boat stored. First time out. Only use in Dunmore."/>
  </r>
  <r>
    <d v="2016-07-05T00:00:00"/>
    <d v="1899-12-30T12:40:26"/>
    <s v="Magoon Bay"/>
    <m/>
    <s v="Todd B"/>
    <m/>
    <x v="5"/>
    <m/>
    <m/>
    <m/>
    <m/>
    <m/>
    <m/>
    <m/>
    <m/>
    <m/>
    <s v="Recreational/Pleasure"/>
    <m/>
    <m/>
    <m/>
    <x v="2"/>
    <m/>
    <s v="Launch"/>
    <m/>
    <s v="Yes"/>
    <x v="0"/>
    <s v="Inspected boat"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1"/>
    <x v="1"/>
    <s v="Burlington"/>
    <x v="0"/>
    <s v="Lake Champlain"/>
    <m/>
    <s v="Burlington"/>
    <s v="VT"/>
    <s v="Yes"/>
    <s v="Knows of the ais of lake Champlain. Can identify zebra mussels."/>
  </r>
  <r>
    <d v="2016-07-05T00:00:00"/>
    <d v="1899-12-30T12:42:07"/>
    <s v="Magoon Bay"/>
    <m/>
    <s v="Todd B"/>
    <m/>
    <x v="0"/>
    <m/>
    <m/>
    <m/>
    <m/>
    <m/>
    <m/>
    <m/>
    <m/>
    <m/>
    <s v="Recreational/Pleasure"/>
    <m/>
    <m/>
    <m/>
    <x v="4"/>
    <m/>
    <s v="Launch"/>
    <s v="VT"/>
    <s v="Yes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Yes"/>
    <x v="3"/>
    <x v="1"/>
    <m/>
    <x v="1"/>
    <s v="Other (specify below)"/>
    <s v="dunmore"/>
    <s v="salisbury"/>
    <s v="VT"/>
    <s v="Yes"/>
    <m/>
  </r>
  <r>
    <d v="2016-07-05T00:00:00"/>
    <d v="1899-12-30T12:48:49"/>
    <s v="Magoon Bay"/>
    <m/>
    <s v="Todd B"/>
    <m/>
    <x v="6"/>
    <m/>
    <m/>
    <m/>
    <m/>
    <m/>
    <m/>
    <m/>
    <m/>
    <m/>
    <s v="Recreational/Pleasure"/>
    <m/>
    <m/>
    <m/>
    <x v="0"/>
    <m/>
    <s v="Launch"/>
    <m/>
    <s v="Yes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dunmore"/>
    <s v="salisbury"/>
    <s v="VT"/>
    <s v="Yes"/>
    <s v="First time in water this year, only use Dunmore"/>
  </r>
  <r>
    <d v="2016-07-05T00:00:00"/>
    <d v="1899-12-30T12:55:14"/>
    <s v="Magoon Bay"/>
    <m/>
    <s v="Todd B"/>
    <m/>
    <x v="0"/>
    <m/>
    <m/>
    <m/>
    <m/>
    <m/>
    <m/>
    <m/>
    <m/>
    <m/>
    <m/>
    <s v="Water skiing, tubing, wake boarding"/>
    <m/>
    <m/>
    <x v="0"/>
    <m/>
    <s v="Launch"/>
    <s v="VT"/>
    <s v="Yes"/>
    <x v="0"/>
    <s v="Inspected boat"/>
    <m/>
    <s v="Drained Bilge"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2"/>
    <s v="salisbury"/>
    <x v="0"/>
    <s v="Other (specify below)"/>
    <s v="dunmore"/>
    <s v="salisbury"/>
    <s v="VT"/>
    <s v="Yes"/>
    <s v="Seasonal campers. Boat stays here."/>
  </r>
  <r>
    <d v="2016-07-05T00:00:00"/>
    <d v="1899-12-30T13:08:04"/>
    <s v="Magoon Bay"/>
    <m/>
    <s v="Todd B"/>
    <m/>
    <x v="0"/>
    <m/>
    <m/>
    <m/>
    <m/>
    <m/>
    <m/>
    <m/>
    <m/>
    <m/>
    <m/>
    <s v="Water skiing, tubing, wake boarding"/>
    <m/>
    <m/>
    <x v="0"/>
    <m/>
    <s v="Launch"/>
    <s v="VT"/>
    <s v="Yes"/>
    <x v="0"/>
    <s v="Inspected boat"/>
    <s v="Washed Boat"/>
    <s v="Drained Bilge"/>
    <m/>
    <m/>
    <m/>
    <m/>
    <m/>
    <m/>
    <s v="Was decontaminated at a different decon site"/>
    <s v="lake george"/>
    <x v="0"/>
    <x v="0"/>
    <m/>
    <m/>
    <m/>
    <m/>
    <m/>
    <m/>
    <m/>
    <m/>
    <m/>
    <m/>
    <m/>
    <m/>
    <m/>
    <m/>
    <m/>
    <m/>
    <m/>
    <m/>
    <m/>
    <s v="No"/>
    <x v="8"/>
    <x v="1"/>
    <m/>
    <x v="2"/>
    <s v="Other (specify below)"/>
    <s v="dunmore"/>
    <s v="salisbury"/>
    <m/>
    <s v="Yes"/>
    <m/>
  </r>
  <r>
    <d v="2016-07-05T00:00:00"/>
    <d v="1899-12-30T13:24:02"/>
    <s v="Magoon Bay"/>
    <m/>
    <s v="Todd B"/>
    <m/>
    <x v="0"/>
    <m/>
    <m/>
    <m/>
    <m/>
    <m/>
    <m/>
    <m/>
    <m/>
    <m/>
    <s v="Recreational/Pleasure"/>
    <m/>
    <m/>
    <m/>
    <x v="6"/>
    <m/>
    <s v="Launch"/>
    <s v="VT"/>
    <s v="No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Yes"/>
    <x v="3"/>
    <x v="1"/>
    <m/>
    <x v="1"/>
    <s v="Other (specify below)"/>
    <s v="dunmore"/>
    <s v="salisbury"/>
    <m/>
    <s v="Yes"/>
    <s v="Will wash n inspect after today. New owner."/>
  </r>
  <r>
    <d v="2016-07-05T00:00:00"/>
    <d v="1899-12-30T13:26:04"/>
    <s v="Magoon Bay"/>
    <m/>
    <s v="Todd B"/>
    <m/>
    <x v="1"/>
    <m/>
    <m/>
    <m/>
    <m/>
    <m/>
    <m/>
    <m/>
    <m/>
    <m/>
    <s v="Recreational/Pleasure"/>
    <m/>
    <m/>
    <m/>
    <x v="0"/>
    <m/>
    <s v="Launch"/>
    <s v="VT"/>
    <s v="Yes"/>
    <x v="0"/>
    <s v="Inspected boat"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2"/>
    <s v="salisbury"/>
    <x v="0"/>
    <s v="Other (specify below)"/>
    <s v="dunmore"/>
    <s v="salisbury"/>
    <m/>
    <s v="Visitor is undecided"/>
    <s v="Was not very cooperative!"/>
  </r>
  <r>
    <d v="2016-07-05T00:00:00"/>
    <d v="1899-12-30T14:04:46"/>
    <s v="Magoon Bay"/>
    <m/>
    <s v="Todd B"/>
    <m/>
    <x v="5"/>
    <m/>
    <m/>
    <m/>
    <m/>
    <m/>
    <m/>
    <m/>
    <m/>
    <m/>
    <s v="Recreational/Pleasure"/>
    <m/>
    <m/>
    <m/>
    <x v="0"/>
    <m/>
    <s v="Launch"/>
    <s v="VT"/>
    <s v="Yes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dunmore"/>
    <s v="salisbury"/>
    <s v="VT"/>
    <s v="Yes"/>
    <s v="Asked about the herbicide and it's effectiveness"/>
  </r>
  <r>
    <d v="2016-07-05T00:00:00"/>
    <d v="1899-12-30T14:07:13"/>
    <s v="Magoon Bay"/>
    <m/>
    <s v="Todd B"/>
    <m/>
    <x v="0"/>
    <m/>
    <m/>
    <m/>
    <m/>
    <m/>
    <m/>
    <m/>
    <m/>
    <m/>
    <s v="Recreational/Pleasure"/>
    <m/>
    <m/>
    <m/>
    <x v="4"/>
    <m/>
    <s v="Launch"/>
    <s v="VT"/>
    <s v="Yes"/>
    <x v="0"/>
    <s v="Inspected boat"/>
    <s v="Washed Boat"/>
    <s v="Drained Bilge"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2"/>
    <s v="salisbury"/>
    <x v="0"/>
    <s v="Other (specify below)"/>
    <s v="dunmore"/>
    <m/>
    <s v="VT"/>
    <s v="Yes"/>
    <s v="Locals"/>
  </r>
  <r>
    <d v="2016-07-05T00:00:00"/>
    <d v="1899-12-30T14:39:11"/>
    <s v="Magoon Bay"/>
    <m/>
    <s v="Todd B"/>
    <m/>
    <x v="5"/>
    <m/>
    <m/>
    <m/>
    <m/>
    <m/>
    <m/>
    <m/>
    <m/>
    <m/>
    <s v="Recreational/Pleasure"/>
    <m/>
    <m/>
    <m/>
    <x v="2"/>
    <m/>
    <s v="Launch"/>
    <m/>
    <s v="No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2"/>
    <s v="salisbury"/>
    <x v="0"/>
    <s v="Other (specify below)"/>
    <m/>
    <m/>
    <m/>
    <s v="Yes"/>
    <s v="Wasn't sure where next"/>
  </r>
  <r>
    <d v="2016-07-05T00:00:00"/>
    <d v="1899-12-30T14:41:01"/>
    <s v="Magoon Bay"/>
    <m/>
    <s v="Todd B"/>
    <m/>
    <x v="5"/>
    <m/>
    <m/>
    <m/>
    <m/>
    <m/>
    <m/>
    <m/>
    <m/>
    <m/>
    <s v="Recreational/Pleasure"/>
    <m/>
    <m/>
    <m/>
    <x v="2"/>
    <m/>
    <s v="Launch"/>
    <m/>
    <s v="No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dunmore"/>
    <s v="salisbury"/>
    <s v="VT"/>
    <s v="Did not ask"/>
    <s v="Was in a hurry"/>
  </r>
  <r>
    <d v="2016-07-05T00:00:00"/>
    <d v="1899-12-30T15:32:57"/>
    <s v="Magoon Bay"/>
    <m/>
    <s v="Todd B"/>
    <m/>
    <x v="5"/>
    <m/>
    <m/>
    <m/>
    <m/>
    <m/>
    <m/>
    <m/>
    <m/>
    <m/>
    <s v="Recreational/Pleasure"/>
    <m/>
    <m/>
    <m/>
    <x v="0"/>
    <m/>
    <s v="Launch"/>
    <m/>
    <s v="Yes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dunmore"/>
    <s v="salisbury"/>
    <s v="VT"/>
    <s v="Yes"/>
    <s v="Asked how herbicide was working."/>
  </r>
  <r>
    <d v="2016-07-05T00:00:00"/>
    <d v="1899-12-30T15:43:56"/>
    <s v="Magoon Bay"/>
    <m/>
    <s v="Todd B"/>
    <m/>
    <x v="0"/>
    <m/>
    <m/>
    <m/>
    <m/>
    <m/>
    <m/>
    <m/>
    <m/>
    <s v="Fishing/Hunting"/>
    <m/>
    <m/>
    <m/>
    <m/>
    <x v="0"/>
    <m/>
    <s v="Launch"/>
    <s v="VT"/>
    <s v="No"/>
    <x v="0"/>
    <s v="Inspected boat"/>
    <s v="Washed Boat"/>
    <s v="Drained Bilge"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2"/>
    <s v="salisbury"/>
    <x v="0"/>
    <s v="Other (specify below)"/>
    <s v="dunmore"/>
    <s v="salisbury"/>
    <s v="VT"/>
    <s v="Visitor is undecided"/>
    <m/>
  </r>
  <r>
    <d v="2016-07-05T00:00:00"/>
    <d v="1899-12-30T15:46:06"/>
    <s v="Magoon Bay"/>
    <m/>
    <s v="Todd B"/>
    <m/>
    <x v="0"/>
    <m/>
    <m/>
    <m/>
    <m/>
    <m/>
    <m/>
    <m/>
    <m/>
    <m/>
    <s v="Recreational/Pleasure"/>
    <m/>
    <m/>
    <m/>
    <x v="2"/>
    <m/>
    <s v="Launch"/>
    <s v="VT"/>
    <s v="Yes"/>
    <x v="0"/>
    <s v="Inspected boat"/>
    <m/>
    <s v="Drained Bilge"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dunmore"/>
    <s v="salisbury"/>
    <m/>
    <s v="Yes"/>
    <m/>
  </r>
  <r>
    <d v="2016-07-05T00:00:00"/>
    <d v="1899-12-30T15:53:57"/>
    <s v="Magoon Bay"/>
    <m/>
    <s v="Todd B"/>
    <m/>
    <x v="5"/>
    <m/>
    <m/>
    <m/>
    <m/>
    <m/>
    <m/>
    <m/>
    <m/>
    <m/>
    <s v="Recreational/Pleasure"/>
    <m/>
    <m/>
    <m/>
    <x v="2"/>
    <m/>
    <s v="Launch"/>
    <m/>
    <s v="Yes"/>
    <x v="0"/>
    <s v="Inspected boat"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8"/>
    <s v="salisbury"/>
    <x v="0"/>
    <s v="Other (specify below)"/>
    <s v="dunmore"/>
    <s v="salisbury"/>
    <s v="VT"/>
    <s v="Yes"/>
    <s v="Attended training on fern to remove milfoil."/>
  </r>
  <r>
    <d v="2016-07-06T00:00:00"/>
    <d v="1899-12-30T09:25:16"/>
    <s v="Magoon Bay"/>
    <m/>
    <s v="Todd B"/>
    <m/>
    <x v="4"/>
    <m/>
    <m/>
    <m/>
    <m/>
    <m/>
    <m/>
    <m/>
    <m/>
    <m/>
    <s v="Recreational/Pleasure"/>
    <m/>
    <m/>
    <m/>
    <x v="0"/>
    <m/>
    <s v="Launch"/>
    <s v="VT"/>
    <s v="No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06T00:00:00"/>
    <d v="1899-12-30T09:35:14"/>
    <s v="Magoon Bay"/>
    <m/>
    <s v="Todd B"/>
    <m/>
    <x v="3"/>
    <m/>
    <n v="2"/>
    <m/>
    <m/>
    <m/>
    <m/>
    <m/>
    <m/>
    <m/>
    <s v="Recreational/Pleasure"/>
    <m/>
    <m/>
    <m/>
    <x v="0"/>
    <m/>
    <s v="Retrieve"/>
    <s v="VT"/>
    <s v="Yes"/>
    <x v="0"/>
    <m/>
    <m/>
    <m/>
    <m/>
    <m/>
    <m/>
    <m/>
    <m/>
    <m/>
    <m/>
    <s v="only uses boat in lake dunmore"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06T00:00:00"/>
    <d v="1899-12-30T09:46:18"/>
    <s v="Magoon Bay"/>
    <m/>
    <s v="Todd B"/>
    <m/>
    <x v="0"/>
    <m/>
    <m/>
    <m/>
    <m/>
    <m/>
    <m/>
    <m/>
    <m/>
    <m/>
    <s v="Recreational/Pleasure"/>
    <m/>
    <m/>
    <m/>
    <x v="3"/>
    <m/>
    <s v="Launch"/>
    <s v="VT"/>
    <s v="Yes"/>
    <x v="0"/>
    <m/>
    <s v="Washed Boat"/>
    <m/>
    <m/>
    <m/>
    <m/>
    <m/>
    <m/>
    <m/>
    <m/>
    <m/>
    <x v="1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06T00:00:00"/>
    <d v="1899-12-30T09:57:35"/>
    <s v="Magoon Bay"/>
    <m/>
    <s v="Todd B"/>
    <m/>
    <x v="0"/>
    <m/>
    <m/>
    <m/>
    <m/>
    <m/>
    <m/>
    <m/>
    <m/>
    <m/>
    <s v="Recreational/Pleasure"/>
    <m/>
    <m/>
    <m/>
    <x v="3"/>
    <m/>
    <s v="Retrieve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06T00:00:00"/>
    <d v="1899-12-30T11:20:04"/>
    <s v="Magoon Bay"/>
    <m/>
    <s v="Todd B"/>
    <m/>
    <x v="5"/>
    <m/>
    <m/>
    <m/>
    <m/>
    <m/>
    <m/>
    <m/>
    <m/>
    <m/>
    <s v="Recreational/Pleasure"/>
    <m/>
    <m/>
    <m/>
    <x v="2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06T00:00:00"/>
    <d v="1899-12-30T11:55:21"/>
    <s v="Magoon Bay"/>
    <m/>
    <s v="Todd B"/>
    <m/>
    <x v="0"/>
    <m/>
    <m/>
    <m/>
    <m/>
    <m/>
    <m/>
    <m/>
    <m/>
    <m/>
    <s v="Recreational/Pleasure"/>
    <m/>
    <m/>
    <m/>
    <x v="0"/>
    <m/>
    <s v="Retrieve"/>
    <s v="VT"/>
    <s v="Yes"/>
    <x v="0"/>
    <m/>
    <s v="Washed Boat"/>
    <m/>
    <m/>
    <m/>
    <m/>
    <m/>
    <m/>
    <m/>
    <m/>
    <m/>
    <x v="2"/>
    <x v="0"/>
    <m/>
    <m/>
    <m/>
    <m/>
    <m/>
    <m/>
    <m/>
    <m/>
    <m/>
    <m/>
    <m/>
    <m/>
    <m/>
    <m/>
    <m/>
    <m/>
    <m/>
    <s v="Native Elodea"/>
    <s v="Yes"/>
    <s v="No"/>
    <x v="0"/>
    <x v="0"/>
    <m/>
    <x v="1"/>
    <s v="Other (specify below)"/>
    <s v="Lake Dunmore"/>
    <m/>
    <m/>
    <s v="Yes"/>
    <m/>
  </r>
  <r>
    <d v="2016-07-06T00:00:00"/>
    <d v="1899-12-30T12:08:32"/>
    <s v="Magoon Bay"/>
    <m/>
    <s v="Todd B"/>
    <m/>
    <x v="0"/>
    <m/>
    <m/>
    <m/>
    <m/>
    <m/>
    <m/>
    <m/>
    <m/>
    <m/>
    <s v="Recreational/Pleasure"/>
    <m/>
    <m/>
    <m/>
    <x v="0"/>
    <m/>
    <s v="Retrieve"/>
    <s v="VT"/>
    <s v="Yes"/>
    <x v="0"/>
    <m/>
    <s v="Washed Boat"/>
    <m/>
    <m/>
    <m/>
    <m/>
    <m/>
    <m/>
    <m/>
    <m/>
    <m/>
    <x v="2"/>
    <x v="0"/>
    <m/>
    <m/>
    <m/>
    <m/>
    <m/>
    <m/>
    <m/>
    <m/>
    <m/>
    <m/>
    <m/>
    <m/>
    <m/>
    <s v="Non-aquatic debris (pine needles, terrestrial leaves, etc.)"/>
    <m/>
    <m/>
    <m/>
    <m/>
    <s v="No"/>
    <s v="No"/>
    <x v="3"/>
    <x v="1"/>
    <m/>
    <x v="1"/>
    <s v="Lake Champlain"/>
    <m/>
    <m/>
    <m/>
    <s v="Yes"/>
    <m/>
  </r>
  <r>
    <d v="2016-07-06T00:00:00"/>
    <d v="1899-12-30T12:26:12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1"/>
    <x v="0"/>
    <m/>
    <m/>
    <m/>
    <m/>
    <m/>
    <m/>
    <m/>
    <m/>
    <m/>
    <m/>
    <m/>
    <m/>
    <m/>
    <m/>
    <m/>
    <m/>
    <m/>
    <m/>
    <m/>
    <s v="Yes"/>
    <x v="0"/>
    <x v="0"/>
    <m/>
    <x v="1"/>
    <s v="Other (specify below)"/>
    <s v="Lake Dunmore"/>
    <m/>
    <m/>
    <s v="Yes"/>
    <m/>
  </r>
  <r>
    <d v="2016-07-06T00:00:00"/>
    <d v="1899-12-30T12:40:20"/>
    <s v="Magoon Bay"/>
    <m/>
    <s v="Todd B"/>
    <m/>
    <x v="4"/>
    <m/>
    <m/>
    <m/>
    <m/>
    <m/>
    <m/>
    <m/>
    <m/>
    <m/>
    <s v="Recreational/Pleasure"/>
    <m/>
    <m/>
    <m/>
    <x v="2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06T00:00:00"/>
    <d v="1899-12-30T12:45:07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06T00:00:00"/>
    <d v="1899-12-30T13:23:22"/>
    <s v="Magoon Bay"/>
    <m/>
    <s v="Todd B"/>
    <m/>
    <x v="3"/>
    <m/>
    <n v="3"/>
    <m/>
    <m/>
    <m/>
    <m/>
    <m/>
    <m/>
    <m/>
    <s v="Recreational/Pleasure"/>
    <m/>
    <m/>
    <m/>
    <x v="3"/>
    <m/>
    <s v="Launch"/>
    <s v="VT"/>
    <s v="Yes"/>
    <x v="0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Yes"/>
    <m/>
  </r>
  <r>
    <d v="2016-07-06T00:00:00"/>
    <d v="1899-12-30T13:44:07"/>
    <s v="Magoon Bay"/>
    <m/>
    <s v="Todd B"/>
    <m/>
    <x v="0"/>
    <m/>
    <m/>
    <m/>
    <m/>
    <m/>
    <m/>
    <m/>
    <m/>
    <m/>
    <s v="Recreational/Pleasure"/>
    <m/>
    <m/>
    <m/>
    <x v="3"/>
    <m/>
    <s v="Launch"/>
    <s v="VT"/>
    <s v="Yes"/>
    <x v="0"/>
    <m/>
    <s v="Washed Boat"/>
    <m/>
    <m/>
    <m/>
    <m/>
    <m/>
    <m/>
    <m/>
    <m/>
    <s v="only uses boat in lake dunmore"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06T00:00:00"/>
    <d v="1899-12-30T14:17:18"/>
    <s v="Magoon Bay"/>
    <m/>
    <s v="Todd B"/>
    <m/>
    <x v="0"/>
    <m/>
    <m/>
    <m/>
    <m/>
    <m/>
    <m/>
    <m/>
    <m/>
    <m/>
    <s v="Recreational/Pleasure"/>
    <m/>
    <m/>
    <m/>
    <x v="3"/>
    <m/>
    <s v="Launch"/>
    <s v="VT"/>
    <s v="No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Yes"/>
    <m/>
  </r>
  <r>
    <d v="2016-07-06T00:00:00"/>
    <d v="1899-12-30T14:50:22"/>
    <s v="Magoon Bay"/>
    <m/>
    <s v="Todd B"/>
    <m/>
    <x v="1"/>
    <m/>
    <m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1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06T00:00:00"/>
    <d v="1899-12-30T14:59:03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Yes"/>
    <m/>
  </r>
  <r>
    <d v="2016-07-06T00:00:00"/>
    <d v="1899-12-30T15:00:54"/>
    <s v="Magoon Bay"/>
    <m/>
    <s v="Todd B"/>
    <m/>
    <x v="0"/>
    <m/>
    <m/>
    <m/>
    <m/>
    <m/>
    <m/>
    <m/>
    <m/>
    <m/>
    <s v="Recreational/Pleasure"/>
    <m/>
    <m/>
    <m/>
    <x v="2"/>
    <m/>
    <s v="Launch"/>
    <s v="VT"/>
    <s v="Yes"/>
    <x v="0"/>
    <m/>
    <m/>
    <m/>
    <m/>
    <m/>
    <m/>
    <m/>
    <m/>
    <m/>
    <m/>
    <s v="only uses boat in lake dunmore"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06T00:00:00"/>
    <d v="1899-12-30T15:19:32"/>
    <s v="Magoon Bay"/>
    <m/>
    <s v="Todd B"/>
    <m/>
    <x v="0"/>
    <m/>
    <m/>
    <m/>
    <m/>
    <m/>
    <m/>
    <m/>
    <m/>
    <m/>
    <s v="Recreational/Pleasure"/>
    <m/>
    <m/>
    <m/>
    <x v="2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8"/>
    <x v="1"/>
    <m/>
    <x v="1"/>
    <s v="Lake George   "/>
    <m/>
    <m/>
    <m/>
    <s v="Yes"/>
    <m/>
  </r>
  <r>
    <d v="2016-07-06T00:00:00"/>
    <d v="1899-12-30T15:22:56"/>
    <s v="Magoon Bay"/>
    <m/>
    <s v="Todd B"/>
    <m/>
    <x v="0"/>
    <m/>
    <m/>
    <m/>
    <m/>
    <m/>
    <m/>
    <m/>
    <m/>
    <m/>
    <s v="Recreational/Pleasure"/>
    <m/>
    <m/>
    <m/>
    <x v="2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do not know"/>
    <m/>
    <m/>
    <s v="Yes"/>
    <m/>
  </r>
  <r>
    <d v="2016-07-06T00:00:00"/>
    <d v="1899-12-30T15:28:23"/>
    <s v="Magoon Bay"/>
    <m/>
    <s v="Todd B"/>
    <m/>
    <x v="0"/>
    <m/>
    <m/>
    <m/>
    <m/>
    <m/>
    <m/>
    <m/>
    <m/>
    <m/>
    <s v="Recreational/Pleasure"/>
    <m/>
    <m/>
    <m/>
    <x v="2"/>
    <m/>
    <s v="Launch"/>
    <s v="VT"/>
    <s v="Yes"/>
    <x v="0"/>
    <m/>
    <s v="Washed Boat"/>
    <m/>
    <m/>
    <m/>
    <m/>
    <m/>
    <m/>
    <m/>
    <m/>
    <m/>
    <x v="1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Yes"/>
    <m/>
  </r>
  <r>
    <d v="2016-07-06T00:00:00"/>
    <d v="1899-12-30T15:34:52"/>
    <s v="Magoon Bay"/>
    <m/>
    <s v="Todd B"/>
    <m/>
    <x v="1"/>
    <m/>
    <m/>
    <m/>
    <m/>
    <m/>
    <m/>
    <m/>
    <m/>
    <m/>
    <s v="Recreational/Pleasure"/>
    <m/>
    <m/>
    <m/>
    <x v="3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07T00:00:00"/>
    <d v="1899-12-30T08:18:43"/>
    <s v="Magoon Bay"/>
    <m/>
    <s v="Todd B"/>
    <m/>
    <x v="0"/>
    <m/>
    <m/>
    <m/>
    <m/>
    <m/>
    <m/>
    <m/>
    <m/>
    <m/>
    <s v="Recreational/Pleasure"/>
    <m/>
    <m/>
    <m/>
    <x v="2"/>
    <m/>
    <s v="Retrieve"/>
    <s v="VT"/>
    <s v="Yes"/>
    <x v="0"/>
    <m/>
    <m/>
    <m/>
    <m/>
    <m/>
    <m/>
    <m/>
    <m/>
    <m/>
    <m/>
    <s v="only uses boat in lake dunmore"/>
    <x v="2"/>
    <x v="0"/>
    <m/>
    <m/>
    <m/>
    <m/>
    <m/>
    <m/>
    <m/>
    <m/>
    <m/>
    <s v="Milfoil, native"/>
    <m/>
    <m/>
    <m/>
    <m/>
    <m/>
    <m/>
    <m/>
    <m/>
    <s v="No"/>
    <s v="No"/>
    <x v="0"/>
    <x v="0"/>
    <m/>
    <x v="1"/>
    <s v="Other (specify below)"/>
    <s v="Lake Dunmore"/>
    <m/>
    <m/>
    <s v="Yes"/>
    <m/>
  </r>
  <r>
    <d v="2016-07-07T00:00:00"/>
    <d v="1899-12-30T09:36:44"/>
    <s v="Magoon Bay"/>
    <m/>
    <s v="Todd B"/>
    <m/>
    <x v="6"/>
    <m/>
    <m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1"/>
    <x v="1"/>
    <m/>
    <x v="1"/>
    <s v="Lake Champlain"/>
    <m/>
    <m/>
    <m/>
    <s v="Yes"/>
    <m/>
  </r>
  <r>
    <d v="2016-07-07T00:00:00"/>
    <d v="1899-12-30T09:54:34"/>
    <s v="Magoon Bay"/>
    <m/>
    <s v="Todd B"/>
    <m/>
    <x v="3"/>
    <m/>
    <n v="2"/>
    <m/>
    <m/>
    <m/>
    <m/>
    <m/>
    <m/>
    <m/>
    <s v="Recreational/Pleasure"/>
    <m/>
    <m/>
    <m/>
    <x v="0"/>
    <m/>
    <s v="Launch"/>
    <m/>
    <s v="Yes"/>
    <x v="0"/>
    <m/>
    <m/>
    <m/>
    <m/>
    <m/>
    <m/>
    <m/>
    <s v="Dried boat"/>
    <m/>
    <m/>
    <m/>
    <x v="2"/>
    <x v="0"/>
    <m/>
    <m/>
    <m/>
    <m/>
    <m/>
    <m/>
    <m/>
    <m/>
    <m/>
    <m/>
    <m/>
    <m/>
    <m/>
    <s v="Non-aquatic debris (pine needles, terrestrial leaves, etc.)"/>
    <m/>
    <m/>
    <m/>
    <m/>
    <s v="No"/>
    <s v="No"/>
    <x v="0"/>
    <x v="3"/>
    <m/>
    <x v="1"/>
    <s v="None"/>
    <m/>
    <m/>
    <m/>
    <s v="Yes"/>
    <m/>
  </r>
  <r>
    <d v="2016-07-07T00:00:00"/>
    <d v="1899-12-30T09:56:59"/>
    <s v="Magoon Bay"/>
    <m/>
    <s v="Todd B"/>
    <m/>
    <x v="3"/>
    <m/>
    <n v="2"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9"/>
    <x v="1"/>
    <m/>
    <x v="1"/>
    <s v="Other (specify below)"/>
    <s v="do not know"/>
    <m/>
    <m/>
    <s v="Yes"/>
    <m/>
  </r>
  <r>
    <d v="2016-07-07T00:00:00"/>
    <d v="1899-12-30T10:05:48"/>
    <s v="Magoon Bay"/>
    <m/>
    <s v="Todd B"/>
    <m/>
    <x v="0"/>
    <m/>
    <m/>
    <m/>
    <m/>
    <m/>
    <m/>
    <m/>
    <m/>
    <s v="Fishing/Hunting"/>
    <m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07T00:00:00"/>
    <d v="1899-12-30T10:48:18"/>
    <s v="Magoon Bay"/>
    <m/>
    <s v="Todd B"/>
    <m/>
    <x v="5"/>
    <m/>
    <m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07T00:00:00"/>
    <d v="1899-12-30T12:21:30"/>
    <s v="Magoon Bay"/>
    <m/>
    <s v="Todd B"/>
    <m/>
    <x v="7"/>
    <m/>
    <m/>
    <m/>
    <m/>
    <m/>
    <m/>
    <m/>
    <m/>
    <m/>
    <s v="Recreational/Pleasure"/>
    <m/>
    <m/>
    <m/>
    <x v="2"/>
    <m/>
    <s v="Launch"/>
    <s v="VT"/>
    <s v="Yes"/>
    <x v="0"/>
    <m/>
    <s v="Washed Boat"/>
    <m/>
    <m/>
    <m/>
    <m/>
    <m/>
    <m/>
    <m/>
    <m/>
    <m/>
    <x v="1"/>
    <x v="0"/>
    <m/>
    <m/>
    <m/>
    <m/>
    <m/>
    <m/>
    <m/>
    <m/>
    <m/>
    <m/>
    <m/>
    <m/>
    <m/>
    <m/>
    <m/>
    <m/>
    <m/>
    <m/>
    <m/>
    <s v="Yes"/>
    <x v="3"/>
    <x v="1"/>
    <m/>
    <x v="1"/>
    <s v="Other (specify below)"/>
    <s v="Lake Dunmore"/>
    <m/>
    <m/>
    <s v="Yes"/>
    <m/>
  </r>
  <r>
    <d v="2016-07-07T00:00:00"/>
    <d v="1899-12-30T12:42:50"/>
    <s v="Magoon Bay"/>
    <m/>
    <s v="Todd B"/>
    <m/>
    <x v="0"/>
    <m/>
    <m/>
    <m/>
    <m/>
    <m/>
    <m/>
    <m/>
    <m/>
    <m/>
    <s v="Recreational/Pleasure"/>
    <m/>
    <m/>
    <m/>
    <x v="5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do not know"/>
    <m/>
    <m/>
    <s v="Yes"/>
    <m/>
  </r>
  <r>
    <d v="2016-07-07T00:00:00"/>
    <d v="1899-12-30T12:46:31"/>
    <s v="Magoon Bay"/>
    <m/>
    <s v="Todd B"/>
    <m/>
    <x v="0"/>
    <m/>
    <m/>
    <m/>
    <m/>
    <m/>
    <m/>
    <m/>
    <m/>
    <m/>
    <s v="Recreational/Pleasure"/>
    <m/>
    <m/>
    <m/>
    <x v="3"/>
    <m/>
    <s v="Retrieve"/>
    <s v="VT"/>
    <s v="Yes"/>
    <x v="0"/>
    <m/>
    <s v="Washed Boat"/>
    <m/>
    <m/>
    <m/>
    <m/>
    <m/>
    <m/>
    <m/>
    <m/>
    <m/>
    <x v="2"/>
    <x v="0"/>
    <m/>
    <m/>
    <m/>
    <m/>
    <m/>
    <m/>
    <m/>
    <m/>
    <m/>
    <m/>
    <m/>
    <m/>
    <m/>
    <s v="Non-aquatic debris (pine needles, terrestrial leaves, etc.)"/>
    <m/>
    <m/>
    <m/>
    <m/>
    <s v="No"/>
    <s v="No"/>
    <x v="0"/>
    <x v="0"/>
    <m/>
    <x v="1"/>
    <s v="None"/>
    <m/>
    <m/>
    <m/>
    <s v="Yes"/>
    <m/>
  </r>
  <r>
    <d v="2016-07-07T00:00:00"/>
    <d v="1899-12-30T12:52:06"/>
    <s v="Magoon Bay"/>
    <m/>
    <s v="Todd B"/>
    <m/>
    <x v="0"/>
    <m/>
    <m/>
    <m/>
    <m/>
    <m/>
    <m/>
    <m/>
    <m/>
    <m/>
    <s v="Recreational/Pleasure"/>
    <m/>
    <m/>
    <m/>
    <x v="3"/>
    <m/>
    <s v="Launch"/>
    <s v="VT"/>
    <s v="Yes"/>
    <x v="0"/>
    <m/>
    <m/>
    <m/>
    <m/>
    <m/>
    <m/>
    <m/>
    <m/>
    <m/>
    <m/>
    <s v="only uses boat in lake dunmore"/>
    <x v="2"/>
    <x v="0"/>
    <m/>
    <m/>
    <m/>
    <m/>
    <m/>
    <m/>
    <m/>
    <m/>
    <m/>
    <m/>
    <m/>
    <m/>
    <m/>
    <s v="Non-aquatic debris (pine needles, terrestrial leaves, etc.)"/>
    <m/>
    <m/>
    <m/>
    <m/>
    <s v="No"/>
    <s v="Yes"/>
    <x v="0"/>
    <x v="0"/>
    <m/>
    <x v="1"/>
    <s v="Other (specify below)"/>
    <s v="Lake Dunmore"/>
    <m/>
    <m/>
    <s v="Yes"/>
    <m/>
  </r>
  <r>
    <d v="2016-07-07T00:00:00"/>
    <d v="1899-12-30T14:03:27"/>
    <s v="Magoon Bay"/>
    <m/>
    <s v="Todd B"/>
    <m/>
    <x v="0"/>
    <m/>
    <m/>
    <m/>
    <m/>
    <m/>
    <m/>
    <m/>
    <m/>
    <m/>
    <s v="Recreational/Pleasure"/>
    <m/>
    <m/>
    <m/>
    <x v="5"/>
    <m/>
    <s v="Retrieve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19"/>
    <s v="Eden"/>
    <x v="0"/>
    <s v="Other (specify below)"/>
    <s v="Lake Eden"/>
    <s v="Eden"/>
    <s v="VT"/>
    <s v="Yes"/>
    <m/>
  </r>
  <r>
    <d v="2016-07-07T00:00:00"/>
    <d v="1899-12-30T14:30:15"/>
    <s v="Magoon Bay"/>
    <m/>
    <s v="Todd B"/>
    <m/>
    <x v="1"/>
    <m/>
    <m/>
    <m/>
    <m/>
    <m/>
    <m/>
    <m/>
    <m/>
    <m/>
    <s v="Recreational/Pleasure"/>
    <m/>
    <m/>
    <m/>
    <x v="0"/>
    <m/>
    <s v="Launch"/>
    <s v="VT"/>
    <s v="Yes"/>
    <x v="0"/>
    <m/>
    <m/>
    <m/>
    <m/>
    <m/>
    <m/>
    <m/>
    <m/>
    <m/>
    <m/>
    <s v="only uses boat in lake dunmore"/>
    <x v="1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07T00:00:00"/>
    <d v="1899-12-30T14:32:08"/>
    <s v="Magoon Bay"/>
    <m/>
    <s v="Todd B"/>
    <m/>
    <x v="1"/>
    <m/>
    <m/>
    <m/>
    <m/>
    <m/>
    <m/>
    <m/>
    <m/>
    <m/>
    <s v="Recreational/Pleasure"/>
    <m/>
    <m/>
    <m/>
    <x v="2"/>
    <m/>
    <s v="Launch"/>
    <s v="VT"/>
    <s v="Yes"/>
    <x v="0"/>
    <m/>
    <s v="Washed Boat"/>
    <m/>
    <m/>
    <m/>
    <m/>
    <m/>
    <m/>
    <m/>
    <m/>
    <s v="only uses boat in lake dunmore"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07T00:00:00"/>
    <d v="1899-12-30T15:25:50"/>
    <s v="Magoon Bay"/>
    <m/>
    <s v="Todd B"/>
    <m/>
    <x v="0"/>
    <m/>
    <m/>
    <m/>
    <m/>
    <m/>
    <m/>
    <m/>
    <m/>
    <m/>
    <s v="Recreational/Pleasure"/>
    <m/>
    <m/>
    <m/>
    <x v="2"/>
    <m/>
    <s v="Launch"/>
    <s v="VT"/>
    <s v="Yes"/>
    <x v="0"/>
    <m/>
    <s v="Washed Boat"/>
    <m/>
    <m/>
    <m/>
    <m/>
    <m/>
    <m/>
    <m/>
    <m/>
    <m/>
    <x v="2"/>
    <x v="0"/>
    <m/>
    <m/>
    <m/>
    <m/>
    <m/>
    <m/>
    <m/>
    <m/>
    <m/>
    <m/>
    <m/>
    <m/>
    <m/>
    <s v="Non-aquatic debris (pine needles, terrestrial leaves, etc.)"/>
    <m/>
    <m/>
    <m/>
    <m/>
    <s v="No"/>
    <s v="No"/>
    <x v="3"/>
    <x v="1"/>
    <m/>
    <x v="1"/>
    <s v="Other (specify below)"/>
    <s v="Lake Dunmore"/>
    <m/>
    <m/>
    <s v="Yes"/>
    <m/>
  </r>
  <r>
    <d v="2016-07-07T00:00:00"/>
    <d v="1899-12-30T15:27:54"/>
    <s v="Magoon Bay"/>
    <m/>
    <s v="Todd B"/>
    <m/>
    <x v="0"/>
    <m/>
    <m/>
    <m/>
    <m/>
    <m/>
    <m/>
    <m/>
    <m/>
    <s v="Fishing/Hunting"/>
    <m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08T00:00:00"/>
    <d v="1899-12-30T07:42:24"/>
    <s v="Magoon Bay"/>
    <m/>
    <s v="Todd B"/>
    <m/>
    <x v="6"/>
    <m/>
    <m/>
    <m/>
    <m/>
    <m/>
    <m/>
    <m/>
    <m/>
    <m/>
    <s v="Recreational/Pleasure"/>
    <m/>
    <m/>
    <m/>
    <x v="2"/>
    <m/>
    <s v="Retrieve"/>
    <s v="VT"/>
    <s v="Yes"/>
    <x v="0"/>
    <s v="Inspected boat"/>
    <m/>
    <m/>
    <m/>
    <m/>
    <m/>
    <m/>
    <s v="Dried boat"/>
    <m/>
    <m/>
    <m/>
    <x v="0"/>
    <x v="0"/>
    <m/>
    <m/>
    <m/>
    <m/>
    <m/>
    <m/>
    <m/>
    <m/>
    <m/>
    <m/>
    <m/>
    <m/>
    <m/>
    <m/>
    <m/>
    <m/>
    <m/>
    <m/>
    <m/>
    <s v="No"/>
    <x v="5"/>
    <x v="1"/>
    <m/>
    <x v="1"/>
    <s v="Other (specify below)"/>
    <s v="Lake Dunmore"/>
    <m/>
    <m/>
    <s v="Yes"/>
    <m/>
  </r>
  <r>
    <d v="2016-07-08T00:00:00"/>
    <d v="1899-12-30T08:05:27"/>
    <s v="Magoon Bay"/>
    <m/>
    <s v="Todd B"/>
    <m/>
    <x v="0"/>
    <m/>
    <m/>
    <m/>
    <m/>
    <m/>
    <m/>
    <m/>
    <m/>
    <s v="Fishing/Hunting"/>
    <m/>
    <m/>
    <m/>
    <m/>
    <x v="2"/>
    <m/>
    <s v="Retrieve"/>
    <s v="VT"/>
    <s v="Yes"/>
    <x v="0"/>
    <m/>
    <m/>
    <m/>
    <m/>
    <m/>
    <m/>
    <m/>
    <m/>
    <m/>
    <m/>
    <s v="only uses boat in lake dunmore"/>
    <x v="0"/>
    <x v="0"/>
    <m/>
    <m/>
    <m/>
    <m/>
    <m/>
    <m/>
    <m/>
    <m/>
    <m/>
    <m/>
    <m/>
    <m/>
    <m/>
    <m/>
    <m/>
    <m/>
    <m/>
    <m/>
    <m/>
    <s v="Yes"/>
    <x v="0"/>
    <x v="0"/>
    <m/>
    <x v="1"/>
    <s v="Other (specify below)"/>
    <s v="Lake Dunmore"/>
    <m/>
    <m/>
    <s v="Yes"/>
    <m/>
  </r>
  <r>
    <d v="2016-07-08T00:00:00"/>
    <d v="1899-12-30T08:42:49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s v="Inspected boat"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4"/>
    <x v="1"/>
    <m/>
    <x v="1"/>
    <s v="Other (specify below)"/>
    <s v="Lake Dunmore"/>
    <m/>
    <m/>
    <s v="Yes"/>
    <m/>
  </r>
  <r>
    <d v="2016-07-08T00:00:00"/>
    <d v="1899-12-30T10:14:06"/>
    <s v="Magoon Bay"/>
    <m/>
    <s v="Todd B"/>
    <m/>
    <x v="0"/>
    <m/>
    <m/>
    <m/>
    <m/>
    <m/>
    <m/>
    <m/>
    <m/>
    <m/>
    <s v="Recreational/Pleasure"/>
    <m/>
    <m/>
    <m/>
    <x v="0"/>
    <m/>
    <s v="Retrieve"/>
    <s v="MS (MA)"/>
    <s v="Yes"/>
    <x v="0"/>
    <s v="Inspected boat"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08T00:00:00"/>
    <d v="1899-12-30T11:02:00"/>
    <s v="Magoon Bay"/>
    <m/>
    <s v="Todd B"/>
    <m/>
    <x v="0"/>
    <m/>
    <m/>
    <m/>
    <m/>
    <m/>
    <m/>
    <m/>
    <m/>
    <m/>
    <s v="Recreational/Pleasure"/>
    <m/>
    <m/>
    <m/>
    <x v="4"/>
    <m/>
    <s v="Launch"/>
    <s v="VT"/>
    <s v="Yes"/>
    <x v="0"/>
    <m/>
    <m/>
    <m/>
    <m/>
    <m/>
    <m/>
    <m/>
    <m/>
    <m/>
    <m/>
    <s v="only uses boat in lake dunmore"/>
    <x v="0"/>
    <x v="0"/>
    <m/>
    <m/>
    <m/>
    <m/>
    <m/>
    <m/>
    <m/>
    <m/>
    <m/>
    <m/>
    <m/>
    <m/>
    <m/>
    <m/>
    <m/>
    <m/>
    <m/>
    <m/>
    <m/>
    <s v="No"/>
    <x v="0"/>
    <x v="0"/>
    <s v="Bristol"/>
    <x v="1"/>
    <s v="Other (specify below)"/>
    <s v="Lake Dunmore"/>
    <m/>
    <m/>
    <s v="Yes"/>
    <m/>
  </r>
  <r>
    <d v="2016-07-08T00:00:00"/>
    <d v="1899-12-30T11:13:26"/>
    <s v="Magoon Bay"/>
    <m/>
    <s v="Todd B"/>
    <m/>
    <x v="0"/>
    <m/>
    <m/>
    <m/>
    <m/>
    <m/>
    <m/>
    <m/>
    <m/>
    <m/>
    <s v="Recreational/Pleasure"/>
    <m/>
    <m/>
    <m/>
    <x v="3"/>
    <m/>
    <s v="Launch"/>
    <s v="VT"/>
    <s v="Yes"/>
    <x v="0"/>
    <m/>
    <m/>
    <m/>
    <m/>
    <m/>
    <m/>
    <m/>
    <m/>
    <m/>
    <m/>
    <s v="only uses boat in lake dunmore"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08T00:00:00"/>
    <d v="1899-12-30T11:22:15"/>
    <s v="Magoon Bay"/>
    <m/>
    <s v="Todd B"/>
    <m/>
    <x v="0"/>
    <m/>
    <m/>
    <m/>
    <m/>
    <m/>
    <m/>
    <m/>
    <m/>
    <m/>
    <s v="Recreational/Pleasure"/>
    <m/>
    <m/>
    <m/>
    <x v="2"/>
    <m/>
    <s v="Launch"/>
    <s v="VT"/>
    <s v="Yes"/>
    <x v="0"/>
    <s v="Inspected boat"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08T00:00:00"/>
    <d v="1899-12-30T11:33:04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s v="Inspected boat"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08T00:00:00"/>
    <d v="1899-12-30T11:41:47"/>
    <s v="Magoon Bay"/>
    <m/>
    <s v="Todd B"/>
    <m/>
    <x v="0"/>
    <m/>
    <m/>
    <m/>
    <m/>
    <m/>
    <m/>
    <m/>
    <m/>
    <m/>
    <s v="Recreational/Pleasure"/>
    <m/>
    <m/>
    <m/>
    <x v="2"/>
    <m/>
    <s v="Launch"/>
    <s v="VT"/>
    <s v="Yes"/>
    <x v="0"/>
    <m/>
    <m/>
    <m/>
    <m/>
    <m/>
    <m/>
    <m/>
    <m/>
    <m/>
    <m/>
    <s v="only uses boat in lake dunmore"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 lo"/>
    <m/>
    <m/>
    <s v="Yes"/>
    <m/>
  </r>
  <r>
    <d v="2016-07-08T00:00:00"/>
    <d v="1899-12-30T13:15:11"/>
    <s v="Magoon Bay"/>
    <m/>
    <s v="Todd B"/>
    <m/>
    <x v="0"/>
    <m/>
    <m/>
    <m/>
    <m/>
    <m/>
    <m/>
    <m/>
    <m/>
    <m/>
    <s v="Recreational/Pleasure"/>
    <m/>
    <m/>
    <m/>
    <x v="6"/>
    <m/>
    <s v="Retrieve"/>
    <s v="PA"/>
    <s v="Yes"/>
    <x v="0"/>
    <s v="Inspected boat"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08T00:00:00"/>
    <d v="1899-12-30T13:32:37"/>
    <s v="Magoon Bay"/>
    <m/>
    <s v="Todd B"/>
    <m/>
    <x v="0"/>
    <m/>
    <m/>
    <m/>
    <m/>
    <m/>
    <m/>
    <m/>
    <m/>
    <m/>
    <s v="Recreational/Pleasure"/>
    <m/>
    <m/>
    <m/>
    <x v="3"/>
    <m/>
    <s v="Launch"/>
    <s v="PA"/>
    <s v="Yes"/>
    <x v="0"/>
    <s v="Inspected boat"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08T00:00:00"/>
    <d v="1899-12-30T13:48:01"/>
    <s v="Magoon Bay"/>
    <m/>
    <s v="Todd B"/>
    <m/>
    <x v="1"/>
    <m/>
    <m/>
    <m/>
    <m/>
    <m/>
    <m/>
    <m/>
    <m/>
    <m/>
    <s v="Recreational/Pleasure"/>
    <m/>
    <m/>
    <m/>
    <x v="3"/>
    <m/>
    <s v="Launch"/>
    <s v="VT"/>
    <s v="Yes"/>
    <x v="0"/>
    <m/>
    <m/>
    <m/>
    <m/>
    <m/>
    <m/>
    <m/>
    <m/>
    <m/>
    <m/>
    <s v="only uses boat in lake dunmore"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08T00:00:00"/>
    <d v="1899-12-30T13:49:12"/>
    <s v="Magoon Bay"/>
    <m/>
    <s v="Todd B"/>
    <m/>
    <x v="0"/>
    <m/>
    <m/>
    <m/>
    <m/>
    <m/>
    <m/>
    <m/>
    <m/>
    <s v="Fishing/Hunting"/>
    <m/>
    <m/>
    <m/>
    <m/>
    <x v="2"/>
    <m/>
    <s v="Retrieve"/>
    <s v="VT"/>
    <s v="Yes"/>
    <x v="0"/>
    <m/>
    <m/>
    <m/>
    <m/>
    <m/>
    <m/>
    <m/>
    <m/>
    <m/>
    <m/>
    <s v="only uses boat in lake dunmore"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08T00:00:00"/>
    <d v="1899-12-30T14:03:17"/>
    <s v="Magoon Bay"/>
    <m/>
    <s v="Todd B"/>
    <m/>
    <x v="3"/>
    <n v="1"/>
    <m/>
    <m/>
    <m/>
    <m/>
    <m/>
    <n v="1"/>
    <m/>
    <m/>
    <s v="Recreational/Pleasure"/>
    <m/>
    <m/>
    <m/>
    <x v="3"/>
    <m/>
    <s v="Retrieve"/>
    <s v="VT"/>
    <s v="Yes"/>
    <x v="0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08T00:00:00"/>
    <d v="1899-12-30T14:39:42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Yes"/>
    <m/>
  </r>
  <r>
    <d v="2016-07-08T00:00:00"/>
    <d v="1899-12-30T15:19:06"/>
    <s v="Magoon Bay"/>
    <m/>
    <s v="Todd B"/>
    <m/>
    <x v="0"/>
    <m/>
    <m/>
    <m/>
    <m/>
    <m/>
    <m/>
    <m/>
    <m/>
    <s v="Fishing/Hunting"/>
    <m/>
    <m/>
    <m/>
    <m/>
    <x v="2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08T00:00:00"/>
    <d v="1899-12-30T15:34:30"/>
    <s v="Magoon Bay"/>
    <m/>
    <s v="Todd B"/>
    <m/>
    <x v="6"/>
    <m/>
    <m/>
    <m/>
    <m/>
    <m/>
    <m/>
    <m/>
    <m/>
    <m/>
    <s v="Recreational/Pleasure"/>
    <m/>
    <m/>
    <m/>
    <x v="2"/>
    <m/>
    <s v="Launch"/>
    <s v="VT"/>
    <s v="Yes"/>
    <x v="0"/>
    <m/>
    <m/>
    <m/>
    <m/>
    <m/>
    <m/>
    <m/>
    <m/>
    <m/>
    <m/>
    <s v="only uses boat in lake dunmore"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08T00:00:00"/>
    <d v="1899-12-30T15:48:43"/>
    <s v="Magoon Bay"/>
    <m/>
    <s v="Todd B"/>
    <m/>
    <x v="3"/>
    <m/>
    <n v="3"/>
    <m/>
    <m/>
    <m/>
    <m/>
    <m/>
    <m/>
    <m/>
    <s v="Recreational/Pleasure"/>
    <m/>
    <m/>
    <m/>
    <x v="3"/>
    <m/>
    <s v="Launch"/>
    <s v="VT"/>
    <s v="Yes"/>
    <x v="0"/>
    <m/>
    <m/>
    <m/>
    <m/>
    <m/>
    <m/>
    <m/>
    <m/>
    <m/>
    <m/>
    <s v="only uses boat in lake dunmore"/>
    <x v="2"/>
    <x v="0"/>
    <m/>
    <m/>
    <m/>
    <m/>
    <m/>
    <m/>
    <m/>
    <m/>
    <m/>
    <m/>
    <m/>
    <m/>
    <m/>
    <s v="Non-aquatic debris (pine needles, terrestrial leaves, etc.)"/>
    <m/>
    <m/>
    <m/>
    <m/>
    <s v="No"/>
    <s v="No"/>
    <x v="0"/>
    <x v="0"/>
    <m/>
    <x v="1"/>
    <s v="Other (specify below)"/>
    <s v="Lake Dunmore"/>
    <m/>
    <m/>
    <s v="Yes"/>
    <m/>
  </r>
  <r>
    <d v="2016-07-09T00:00:00"/>
    <d v="1899-12-30T07:51:38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m/>
    <m/>
    <m/>
    <m/>
    <m/>
    <m/>
    <m/>
    <m/>
    <m/>
    <m/>
    <s v="only uses boat in lake dunmore"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09T00:00:00"/>
    <d v="1899-12-30T08:21:21"/>
    <s v="Magoon Bay"/>
    <m/>
    <s v="Todd B"/>
    <m/>
    <x v="0"/>
    <m/>
    <m/>
    <m/>
    <m/>
    <m/>
    <m/>
    <m/>
    <m/>
    <m/>
    <s v="Recreational/Pleasure"/>
    <m/>
    <m/>
    <m/>
    <x v="0"/>
    <m/>
    <s v="Retrieve"/>
    <s v="VT"/>
    <s v="No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Lake Champlain"/>
    <m/>
    <m/>
    <m/>
    <s v="Yes"/>
    <m/>
  </r>
  <r>
    <d v="2016-07-09T00:00:00"/>
    <d v="1899-12-30T09:13:21"/>
    <s v="Magoon Bay"/>
    <m/>
    <s v="Todd B"/>
    <m/>
    <x v="0"/>
    <m/>
    <m/>
    <m/>
    <m/>
    <m/>
    <m/>
    <m/>
    <m/>
    <m/>
    <s v="Recreational/Pleasure"/>
    <m/>
    <m/>
    <m/>
    <x v="0"/>
    <m/>
    <s v="Retrieve"/>
    <s v="VT"/>
    <s v="No"/>
    <x v="0"/>
    <s v="Inspected boat"/>
    <m/>
    <m/>
    <m/>
    <m/>
    <m/>
    <m/>
    <m/>
    <m/>
    <m/>
    <m/>
    <x v="2"/>
    <x v="1"/>
    <m/>
    <m/>
    <m/>
    <m/>
    <m/>
    <m/>
    <m/>
    <m/>
    <m/>
    <m/>
    <s v="Milfoil, unidentified"/>
    <m/>
    <m/>
    <m/>
    <m/>
    <m/>
    <m/>
    <m/>
    <s v="No"/>
    <s v="Yes"/>
    <x v="3"/>
    <x v="1"/>
    <m/>
    <x v="1"/>
    <s v="Lake Champlain"/>
    <m/>
    <m/>
    <m/>
    <s v="Yes"/>
    <m/>
  </r>
  <r>
    <d v="2016-07-09T00:00:00"/>
    <d v="1899-12-30T09:42:09"/>
    <s v="Magoon Bay"/>
    <m/>
    <s v="Todd B"/>
    <m/>
    <x v="0"/>
    <m/>
    <m/>
    <m/>
    <m/>
    <m/>
    <m/>
    <m/>
    <m/>
    <m/>
    <s v="Recreational/Pleasure"/>
    <m/>
    <m/>
    <m/>
    <x v="0"/>
    <m/>
    <s v="Retrieve"/>
    <s v="VT"/>
    <s v="Yes"/>
    <x v="0"/>
    <m/>
    <m/>
    <m/>
    <m/>
    <m/>
    <m/>
    <m/>
    <m/>
    <m/>
    <m/>
    <s v="only uses boat in lake dunmore"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09T00:00:00"/>
    <d v="1899-12-30T12:17:46"/>
    <s v="Magoon Bay"/>
    <m/>
    <s v="Todd B"/>
    <m/>
    <x v="0"/>
    <m/>
    <m/>
    <m/>
    <m/>
    <m/>
    <m/>
    <m/>
    <m/>
    <m/>
    <s v="Recreational/Pleasure"/>
    <m/>
    <m/>
    <m/>
    <x v="2"/>
    <m/>
    <s v="Retrieve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Newfound Lake"/>
    <m/>
    <s v="NH"/>
    <s v="Yes"/>
    <m/>
  </r>
  <r>
    <d v="2016-07-09T00:00:00"/>
    <d v="1899-12-30T14:20:15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No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20"/>
    <s v="Plymouth"/>
    <x v="0"/>
    <s v="Other (specify below)"/>
    <s v="Lake Dunmore"/>
    <m/>
    <m/>
    <s v="Yes"/>
    <m/>
  </r>
  <r>
    <d v="2016-07-09T00:00:00"/>
    <d v="1899-12-30T15:11:40"/>
    <s v="Magoon Bay"/>
    <m/>
    <s v="Todd B"/>
    <m/>
    <x v="0"/>
    <m/>
    <m/>
    <m/>
    <m/>
    <m/>
    <m/>
    <m/>
    <m/>
    <m/>
    <s v="Recreational/Pleasure"/>
    <m/>
    <m/>
    <m/>
    <x v="3"/>
    <m/>
    <s v="Launch"/>
    <s v="VT"/>
    <s v="No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None"/>
    <m/>
    <m/>
    <m/>
    <s v="Yes"/>
    <m/>
  </r>
  <r>
    <d v="2016-07-10T00:00:00"/>
    <d v="1899-12-30T10:10:04"/>
    <s v="Magoon Bay"/>
    <m/>
    <s v="Todd B"/>
    <m/>
    <x v="0"/>
    <m/>
    <m/>
    <m/>
    <m/>
    <m/>
    <m/>
    <m/>
    <m/>
    <m/>
    <s v="Recreational/Pleasure"/>
    <m/>
    <m/>
    <m/>
    <x v="0"/>
    <m/>
    <s v="Retrieve"/>
    <s v="VT"/>
    <s v="Yes"/>
    <x v="0"/>
    <s v="Inspected boat"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Lake Champlain"/>
    <m/>
    <m/>
    <m/>
    <s v="Yes"/>
    <m/>
  </r>
  <r>
    <d v="2016-07-10T00:00:00"/>
    <d v="1899-12-30T12:08:16"/>
    <s v="Magoon Bay"/>
    <m/>
    <s v="Todd B"/>
    <m/>
    <x v="0"/>
    <m/>
    <m/>
    <m/>
    <m/>
    <m/>
    <m/>
    <m/>
    <m/>
    <s v="Fishing/Hunting"/>
    <m/>
    <m/>
    <m/>
    <m/>
    <x v="3"/>
    <m/>
    <s v="Retrieve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Lake Ontario   "/>
    <m/>
    <m/>
    <m/>
    <s v="Yes"/>
    <m/>
  </r>
  <r>
    <d v="2016-07-10T00:00:00"/>
    <d v="1899-12-30T13:53:40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m/>
    <m/>
    <m/>
    <m/>
    <m/>
    <m/>
    <m/>
    <m/>
    <m/>
    <m/>
    <s v="only uses boat in lake dunmore"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10T00:00:00"/>
    <d v="1899-12-30T15:35:52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Yes"/>
    <m/>
  </r>
  <r>
    <d v="2016-07-10T00:00:00"/>
    <d v="1899-12-30T15:44:11"/>
    <s v="Magoon Bay"/>
    <m/>
    <s v="Todd B"/>
    <m/>
    <x v="0"/>
    <m/>
    <m/>
    <m/>
    <m/>
    <m/>
    <m/>
    <m/>
    <m/>
    <m/>
    <s v="Recreational/Pleasure"/>
    <m/>
    <m/>
    <m/>
    <x v="3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do not know"/>
    <m/>
    <m/>
    <s v="Yes"/>
    <m/>
  </r>
  <r>
    <d v="2016-07-11T00:00:00"/>
    <d v="1899-12-30T09:36:37"/>
    <s v="Magoon Bay"/>
    <m/>
    <s v="Todd B"/>
    <m/>
    <x v="0"/>
    <m/>
    <m/>
    <m/>
    <m/>
    <m/>
    <m/>
    <m/>
    <m/>
    <s v="Fishing/Hunting"/>
    <m/>
    <m/>
    <m/>
    <m/>
    <x v="3"/>
    <m/>
    <s v="Launch"/>
    <s v="MS (MA)"/>
    <s v="Yes"/>
    <x v="0"/>
    <s v="Inspected boat"/>
    <s v="Washed Boat"/>
    <s v="Drained Bilge"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2"/>
    <s v="salisbury"/>
    <x v="0"/>
    <s v="Other (specify below)"/>
    <s v="dunmore"/>
    <s v="salisbury"/>
    <s v="VT"/>
    <s v="Yes"/>
    <s v="Asked about the eel issue in Champlain. We"/>
  </r>
  <r>
    <d v="2016-07-11T00:00:00"/>
    <d v="1899-12-30T09:51:35"/>
    <s v="Magoon Bay"/>
    <m/>
    <s v="Todd B"/>
    <m/>
    <x v="0"/>
    <m/>
    <m/>
    <m/>
    <m/>
    <m/>
    <m/>
    <m/>
    <m/>
    <m/>
    <m/>
    <s v="Water skiing, tubing, wake boarding"/>
    <m/>
    <m/>
    <x v="2"/>
    <m/>
    <s v="Launch"/>
    <s v="MS (MA)"/>
    <s v="Yes"/>
    <x v="0"/>
    <s v="Inspected boat"/>
    <s v="Washed Boat"/>
    <s v="Drained Bilge"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Yes"/>
    <x v="10"/>
    <x v="1"/>
    <s v="mass"/>
    <x v="4"/>
    <s v="Other (specify below)"/>
    <s v="dunmore"/>
    <s v="salisbury"/>
    <s v="VT"/>
    <s v="Yes"/>
    <s v="Here for two weeks. may go to Champlain later this summer. We saw"/>
  </r>
  <r>
    <d v="2016-07-11T00:00:00"/>
    <d v="1899-12-30T11:00:43"/>
    <s v="Magoon Bay"/>
    <m/>
    <s v="Todd B"/>
    <m/>
    <x v="0"/>
    <m/>
    <m/>
    <m/>
    <m/>
    <m/>
    <m/>
    <m/>
    <m/>
    <m/>
    <s v="Recreational/Pleasure"/>
    <m/>
    <m/>
    <m/>
    <x v="2"/>
    <m/>
    <s v="Launch"/>
    <s v="VT"/>
    <s v="Yes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2"/>
    <s v="salisbury"/>
    <x v="0"/>
    <s v="Other (specify below)"/>
    <s v="dunmore"/>
    <s v="salisbury"/>
    <s v="VT"/>
    <s v="Yes"/>
    <s v="Just taken out for repair. Stays at Dunmore"/>
  </r>
  <r>
    <d v="2016-07-11T00:00:00"/>
    <d v="1899-12-30T12:19:18"/>
    <s v="Magoon Bay"/>
    <m/>
    <s v="Todd B"/>
    <m/>
    <x v="7"/>
    <m/>
    <m/>
    <m/>
    <m/>
    <m/>
    <m/>
    <m/>
    <m/>
    <m/>
    <s v="Recreational/Pleasure"/>
    <m/>
    <m/>
    <m/>
    <x v="0"/>
    <m/>
    <s v="Launch"/>
    <s v="VT"/>
    <s v="Yes"/>
    <x v="2"/>
    <m/>
    <m/>
    <m/>
    <m/>
    <m/>
    <m/>
    <m/>
    <m/>
    <m/>
    <m/>
    <m/>
    <x v="2"/>
    <x v="0"/>
    <m/>
    <m/>
    <m/>
    <m/>
    <m/>
    <m/>
    <m/>
    <m/>
    <m/>
    <m/>
    <m/>
    <m/>
    <m/>
    <s v="Non-aquatic debris (pine needles, terrestrial leaves, etc.)"/>
    <m/>
    <m/>
    <m/>
    <m/>
    <s v="No"/>
    <s v="No"/>
    <x v="3"/>
    <x v="1"/>
    <m/>
    <x v="1"/>
    <s v="Other (specify below)"/>
    <s v="dunmore"/>
    <s v="salisbury"/>
    <m/>
    <s v="Yes"/>
    <s v="Just out of storage. Only used at Dunmore."/>
  </r>
  <r>
    <d v="2016-07-11T00:00:00"/>
    <d v="1899-12-30T13:26:29"/>
    <s v="Magoon Bay"/>
    <m/>
    <s v="Todd B"/>
    <m/>
    <x v="5"/>
    <m/>
    <m/>
    <m/>
    <m/>
    <m/>
    <m/>
    <m/>
    <m/>
    <m/>
    <s v="Recreational/Pleasure"/>
    <m/>
    <m/>
    <m/>
    <x v="0"/>
    <m/>
    <s v="Launch"/>
    <s v="VT"/>
    <s v="Yes"/>
    <x v="2"/>
    <m/>
    <m/>
    <m/>
    <m/>
    <m/>
    <m/>
    <m/>
    <m/>
    <m/>
    <m/>
    <m/>
    <x v="2"/>
    <x v="0"/>
    <m/>
    <m/>
    <m/>
    <m/>
    <m/>
    <m/>
    <m/>
    <m/>
    <m/>
    <m/>
    <m/>
    <m/>
    <m/>
    <s v="Non-aquatic debris (pine needles, terrestrial leaves, etc.)"/>
    <m/>
    <m/>
    <m/>
    <m/>
    <s v="No"/>
    <s v="No"/>
    <x v="3"/>
    <x v="1"/>
    <m/>
    <x v="1"/>
    <s v="Other (specify below)"/>
    <s v="bomeseen"/>
    <s v="poultney"/>
    <s v="VT"/>
    <s v="Yes"/>
    <s v="Works at state park at Bomeseen. First time in water."/>
  </r>
  <r>
    <d v="2016-07-11T00:00:00"/>
    <d v="1899-12-30T14:32:06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s v="Inspected boat"/>
    <s v="Washed Boat"/>
    <s v="Drained Bilge"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2"/>
    <s v="salisbury"/>
    <x v="0"/>
    <s v="Other (specify below)"/>
    <s v="dunmore"/>
    <s v="salisbury"/>
    <s v="VT"/>
    <s v="Yes"/>
    <s v="Only at Dunmore."/>
  </r>
  <r>
    <d v="2016-07-11T00:00:00"/>
    <d v="1899-12-30T14:45:18"/>
    <s v="Magoon Bay"/>
    <m/>
    <s v="Todd B"/>
    <m/>
    <x v="5"/>
    <m/>
    <m/>
    <m/>
    <m/>
    <m/>
    <m/>
    <m/>
    <m/>
    <m/>
    <s v="Recreational/Pleasure"/>
    <m/>
    <m/>
    <m/>
    <x v="2"/>
    <m/>
    <s v="Launch"/>
    <s v="VT"/>
    <s v="Yes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2"/>
    <s v="salisbury"/>
    <x v="0"/>
    <s v="Other (specify below)"/>
    <s v="dunmore"/>
    <s v="salisbury"/>
    <s v="VT"/>
    <s v="Yes"/>
    <s v="Just uses it at Dunmore"/>
  </r>
  <r>
    <d v="2016-07-11T00:00:00"/>
    <d v="1899-12-30T14:47:02"/>
    <s v="Magoon Bay"/>
    <m/>
    <s v="Todd B"/>
    <m/>
    <x v="0"/>
    <m/>
    <m/>
    <m/>
    <m/>
    <m/>
    <m/>
    <m/>
    <m/>
    <m/>
    <s v="Recreational/Pleasure"/>
    <m/>
    <m/>
    <m/>
    <x v="2"/>
    <m/>
    <s v="Launch"/>
    <s v="VT"/>
    <s v="Yes"/>
    <x v="0"/>
    <s v="Inspected boat"/>
    <s v="Washed Boat"/>
    <s v="Drained Bilge"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2"/>
    <s v="salisbury"/>
    <x v="0"/>
    <s v="Other (specify below)"/>
    <s v="dunmore"/>
    <s v="salisbury"/>
    <s v="VT"/>
    <s v="Yes"/>
    <s v="Stays on Dunmore only."/>
  </r>
  <r>
    <d v="2016-07-11T00:00:00"/>
    <d v="1899-12-30T15:22:03"/>
    <s v="Magoon Bay"/>
    <m/>
    <s v="Todd B"/>
    <m/>
    <x v="1"/>
    <m/>
    <m/>
    <m/>
    <m/>
    <m/>
    <m/>
    <m/>
    <m/>
    <m/>
    <s v="Recreational/Pleasure"/>
    <m/>
    <m/>
    <m/>
    <x v="0"/>
    <m/>
    <s v="Launch"/>
    <s v="VT"/>
    <s v="Yes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2"/>
    <s v="salisbury"/>
    <x v="0"/>
    <s v="Other (specify below)"/>
    <s v="dunmore"/>
    <m/>
    <s v="VT"/>
    <s v="Did not ask"/>
    <s v="Didn't stop for survey, only said only place he goes is Dunmore."/>
  </r>
  <r>
    <d v="2016-07-11T00:00:00"/>
    <d v="1899-12-30T15:46:50"/>
    <s v="Magoon Bay"/>
    <m/>
    <s v="Todd B"/>
    <m/>
    <x v="5"/>
    <m/>
    <m/>
    <m/>
    <m/>
    <m/>
    <m/>
    <m/>
    <m/>
    <m/>
    <s v="Recreational/Pleasure"/>
    <m/>
    <m/>
    <m/>
    <x v="0"/>
    <m/>
    <s v="Launch"/>
    <s v="VT"/>
    <s v="No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dunmore"/>
    <s v="salisbury"/>
    <s v="VT"/>
    <s v="Yes"/>
    <s v="First time out this year."/>
  </r>
  <r>
    <d v="2016-07-12T00:00:00"/>
    <d v="1899-12-30T09:32:04"/>
    <s v="Magoon Bay"/>
    <m/>
    <s v="Todd B"/>
    <m/>
    <x v="0"/>
    <m/>
    <m/>
    <m/>
    <m/>
    <m/>
    <m/>
    <m/>
    <m/>
    <s v="Fishing/Hunting"/>
    <m/>
    <m/>
    <m/>
    <m/>
    <x v="0"/>
    <m/>
    <s v="Launch"/>
    <s v="VT"/>
    <s v="Yes"/>
    <x v="0"/>
    <s v="Inspected boat"/>
    <m/>
    <s v="Drained Bilge"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2"/>
    <s v="salisbury"/>
    <x v="0"/>
    <s v="Other (specify below)"/>
    <s v="dunmore"/>
    <s v="salisbury"/>
    <s v="VT"/>
    <s v="Yes"/>
    <s v="Local, only at Dunmore."/>
  </r>
  <r>
    <d v="2016-07-12T00:00:00"/>
    <d v="1899-12-30T09:44:27"/>
    <s v="Magoon Bay"/>
    <m/>
    <s v="Todd B"/>
    <m/>
    <x v="0"/>
    <m/>
    <m/>
    <m/>
    <m/>
    <m/>
    <m/>
    <m/>
    <m/>
    <m/>
    <s v="Recreational/Pleasure"/>
    <m/>
    <m/>
    <m/>
    <x v="3"/>
    <m/>
    <s v="Launch"/>
    <s v="VT"/>
    <s v="No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21"/>
    <s v="chittenden"/>
    <x v="0"/>
    <s v="Did not ask"/>
    <m/>
    <m/>
    <m/>
    <s v="Did not ask"/>
    <s v="Was not interested in completing survey."/>
  </r>
  <r>
    <d v="2016-07-12T00:00:00"/>
    <d v="1899-12-30T10:47:12"/>
    <s v="Magoon Bay"/>
    <m/>
    <s v="Todd B"/>
    <m/>
    <x v="5"/>
    <m/>
    <m/>
    <m/>
    <m/>
    <m/>
    <m/>
    <m/>
    <m/>
    <m/>
    <s v="Recreational/Pleasure"/>
    <m/>
    <m/>
    <m/>
    <x v="2"/>
    <m/>
    <s v="Launch"/>
    <m/>
    <s v="Yes"/>
    <x v="2"/>
    <m/>
    <m/>
    <m/>
    <m/>
    <m/>
    <m/>
    <m/>
    <m/>
    <m/>
    <m/>
    <m/>
    <x v="1"/>
    <x v="0"/>
    <m/>
    <m/>
    <m/>
    <m/>
    <m/>
    <m/>
    <m/>
    <m/>
    <m/>
    <m/>
    <m/>
    <m/>
    <m/>
    <m/>
    <m/>
    <m/>
    <m/>
    <m/>
    <m/>
    <s v="No"/>
    <x v="0"/>
    <x v="2"/>
    <s v="salisbury"/>
    <x v="0"/>
    <s v="Other (specify below)"/>
    <s v="dunmore"/>
    <s v="salisbury"/>
    <s v="VT"/>
    <s v="Did not ask"/>
    <s v="Lives across the street. Only at Dunmore"/>
  </r>
  <r>
    <d v="2016-07-12T00:00:00"/>
    <d v="1899-12-30T11:05:09"/>
    <s v="Magoon Bay"/>
    <m/>
    <s v="Todd B"/>
    <m/>
    <x v="0"/>
    <m/>
    <m/>
    <m/>
    <m/>
    <m/>
    <m/>
    <m/>
    <m/>
    <s v="Fishing/Hunting"/>
    <m/>
    <m/>
    <m/>
    <m/>
    <x v="3"/>
    <m/>
    <s v="Retrieve"/>
    <s v="VT"/>
    <s v="Yes"/>
    <x v="0"/>
    <s v="Inspected boat"/>
    <s v="Washed Boat"/>
    <s v="Drained Bilge"/>
    <m/>
    <m/>
    <m/>
    <m/>
    <m/>
    <m/>
    <m/>
    <m/>
    <x v="2"/>
    <x v="1"/>
    <m/>
    <m/>
    <m/>
    <m/>
    <m/>
    <m/>
    <m/>
    <m/>
    <s v="Milfoil, Eurasian"/>
    <m/>
    <m/>
    <m/>
    <m/>
    <m/>
    <m/>
    <m/>
    <m/>
    <m/>
    <s v="No"/>
    <s v="No"/>
    <x v="3"/>
    <x v="1"/>
    <m/>
    <x v="1"/>
    <s v="Lake Champlain"/>
    <m/>
    <s v="Shelburne bay"/>
    <s v="VT"/>
    <s v="Yes"/>
    <s v="Very aware of ais, no live bait."/>
  </r>
  <r>
    <d v="2016-07-12T00:00:00"/>
    <d v="1899-12-30T11:12:25"/>
    <s v="Magoon Bay"/>
    <m/>
    <s v="Todd B"/>
    <m/>
    <x v="5"/>
    <m/>
    <m/>
    <m/>
    <m/>
    <m/>
    <m/>
    <m/>
    <m/>
    <m/>
    <s v="Recreational/Pleasure"/>
    <m/>
    <m/>
    <m/>
    <x v="0"/>
    <m/>
    <s v="Launch"/>
    <s v="VT"/>
    <s v="Yes"/>
    <x v="0"/>
    <s v="Inspected boat"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1"/>
    <x v="1"/>
    <s v="Burlington"/>
    <x v="0"/>
    <s v="Lake Champlain"/>
    <m/>
    <s v="Burlington"/>
    <s v="VT"/>
    <s v="Yes"/>
    <m/>
  </r>
  <r>
    <d v="2016-07-12T00:00:00"/>
    <d v="1899-12-30T11:30:12"/>
    <s v="Magoon Bay"/>
    <m/>
    <s v="Todd B"/>
    <m/>
    <x v="5"/>
    <m/>
    <m/>
    <m/>
    <m/>
    <m/>
    <m/>
    <m/>
    <m/>
    <m/>
    <s v="Recreational/Pleasure"/>
    <m/>
    <m/>
    <m/>
    <x v="2"/>
    <m/>
    <s v="Launch"/>
    <m/>
    <s v="Yes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2"/>
    <s v="salisbury"/>
    <x v="0"/>
    <s v="Other (specify below)"/>
    <s v="dunmore"/>
    <s v="salisbury"/>
    <s v="VT"/>
    <s v="Yes"/>
    <s v="Local, only at Dunmore"/>
  </r>
  <r>
    <d v="2016-07-12T00:00:00"/>
    <d v="1899-12-30T12:01:56"/>
    <s v="Magoon Bay"/>
    <m/>
    <s v="Todd B"/>
    <m/>
    <x v="0"/>
    <m/>
    <m/>
    <m/>
    <m/>
    <m/>
    <m/>
    <m/>
    <m/>
    <s v="Fishing/Hunting"/>
    <m/>
    <m/>
    <m/>
    <m/>
    <x v="3"/>
    <m/>
    <s v="Launch"/>
    <s v="MS (MA)"/>
    <s v="No"/>
    <x v="0"/>
    <s v="Inspected boat"/>
    <s v="Washed Boat"/>
    <s v="Drained Bilge"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Yes"/>
    <x v="0"/>
    <x v="2"/>
    <s v="salisbury"/>
    <x v="0"/>
    <s v="Other (specify below)"/>
    <s v="dunmore"/>
    <s v="salisbury"/>
    <s v="VT"/>
    <s v="Yes"/>
    <s v="Knew about the herbicide treatment."/>
  </r>
  <r>
    <d v="2016-07-12T00:00:00"/>
    <d v="1899-12-30T12:17:39"/>
    <s v="Magoon Bay"/>
    <m/>
    <s v="Todd B"/>
    <m/>
    <x v="0"/>
    <m/>
    <m/>
    <m/>
    <m/>
    <m/>
    <m/>
    <m/>
    <m/>
    <m/>
    <s v="Recreational/Pleasure"/>
    <m/>
    <m/>
    <m/>
    <x v="3"/>
    <m/>
    <s v="Launch"/>
    <s v="VT"/>
    <s v="Yes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Lake Champlain"/>
    <m/>
    <s v="Burlington"/>
    <s v="VT"/>
    <s v="Yes"/>
    <s v="Normally, inspects m cleans. Boat has been out of water since last Aug."/>
  </r>
  <r>
    <d v="2016-07-12T00:00:00"/>
    <d v="1899-12-30T12:21:41"/>
    <s v="Magoon Bay"/>
    <m/>
    <s v="Todd B"/>
    <m/>
    <x v="0"/>
    <m/>
    <m/>
    <m/>
    <m/>
    <m/>
    <m/>
    <m/>
    <m/>
    <m/>
    <s v="Recreational/Pleasure"/>
    <m/>
    <m/>
    <m/>
    <x v="6"/>
    <m/>
    <s v="Launch"/>
    <s v="MS (MA)"/>
    <s v="Yes"/>
    <x v="0"/>
    <s v="Inspected boat"/>
    <m/>
    <s v="Drained Bilge"/>
    <m/>
    <m/>
    <m/>
    <m/>
    <m/>
    <m/>
    <s v="Was decontaminated at a different decon site"/>
    <s v="lake george"/>
    <x v="0"/>
    <x v="0"/>
    <m/>
    <m/>
    <m/>
    <m/>
    <m/>
    <m/>
    <m/>
    <m/>
    <m/>
    <m/>
    <m/>
    <m/>
    <m/>
    <m/>
    <m/>
    <m/>
    <m/>
    <m/>
    <m/>
    <s v="No"/>
    <x v="8"/>
    <x v="1"/>
    <s v="ny"/>
    <x v="2"/>
    <s v="Lake George   "/>
    <m/>
    <s v="ny"/>
    <s v="NY"/>
    <s v="Yes"/>
    <m/>
  </r>
  <r>
    <d v="2016-07-12T00:00:00"/>
    <d v="1899-12-30T13:15:03"/>
    <s v="Magoon Bay"/>
    <m/>
    <s v="Todd B"/>
    <m/>
    <x v="4"/>
    <m/>
    <m/>
    <m/>
    <m/>
    <m/>
    <m/>
    <m/>
    <m/>
    <m/>
    <s v="Recreational/Pleasure"/>
    <m/>
    <m/>
    <m/>
    <x v="3"/>
    <m/>
    <s v="Launch"/>
    <m/>
    <s v="No"/>
    <x v="1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Yes"/>
    <x v="3"/>
    <x v="1"/>
    <m/>
    <x v="1"/>
    <s v="None"/>
    <m/>
    <m/>
    <m/>
    <s v="Yes"/>
    <s v="Borrowed boat, but they will inspect."/>
  </r>
  <r>
    <d v="2016-07-12T00:00:00"/>
    <d v="1899-12-30T13:18:14"/>
    <s v="Magoon Bay"/>
    <m/>
    <s v="Todd B"/>
    <m/>
    <x v="0"/>
    <m/>
    <m/>
    <m/>
    <m/>
    <m/>
    <m/>
    <m/>
    <m/>
    <m/>
    <m/>
    <s v="Water skiing, tubing, wake boarding"/>
    <m/>
    <m/>
    <x v="3"/>
    <m/>
    <s v="Launch"/>
    <s v="VT"/>
    <s v="No"/>
    <x v="0"/>
    <s v="Inspected boat"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Yes"/>
    <x v="0"/>
    <x v="22"/>
    <s v="Wilmington"/>
    <x v="0"/>
    <s v="Other (specify below)"/>
    <s v="Harriman resevoir"/>
    <s v="Wilmington"/>
    <s v="VT"/>
    <s v="Yes"/>
    <m/>
  </r>
  <r>
    <d v="2016-07-12T00:00:00"/>
    <d v="1899-12-30T14:06:54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No"/>
    <x v="0"/>
    <s v="Inspected boat"/>
    <s v="Washed Boat"/>
    <s v="Drained Bilge"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2"/>
    <s v="salisbury"/>
    <x v="0"/>
    <s v="Other (specify below)"/>
    <s v="dunmore"/>
    <s v="salisbury"/>
    <s v="VT"/>
    <s v="Visitor is undecided"/>
    <m/>
  </r>
  <r>
    <d v="2016-07-13T00:00:00"/>
    <d v="1899-12-30T08:48:30"/>
    <s v="Magoon Bay"/>
    <m/>
    <s v="Todd B"/>
    <m/>
    <x v="0"/>
    <m/>
    <m/>
    <m/>
    <m/>
    <m/>
    <m/>
    <m/>
    <m/>
    <s v="Fishing/Hunting"/>
    <m/>
    <m/>
    <m/>
    <m/>
    <x v="0"/>
    <m/>
    <s v="Launch"/>
    <s v="VT"/>
    <s v="No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do not know"/>
    <m/>
    <m/>
    <s v="Yes"/>
    <m/>
  </r>
  <r>
    <d v="2016-07-13T00:00:00"/>
    <d v="1899-12-30T09:52:01"/>
    <s v="Magoon Bay"/>
    <m/>
    <s v="Todd B"/>
    <m/>
    <x v="0"/>
    <m/>
    <m/>
    <m/>
    <m/>
    <m/>
    <m/>
    <m/>
    <m/>
    <s v="Fishing/Hunting"/>
    <m/>
    <m/>
    <m/>
    <m/>
    <x v="0"/>
    <m/>
    <s v="Launch"/>
    <s v="VT"/>
    <s v="No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Lake Champlain"/>
    <m/>
    <m/>
    <m/>
    <s v="Yes"/>
    <m/>
  </r>
  <r>
    <d v="2016-07-13T00:00:00"/>
    <d v="1899-12-30T10:30:37"/>
    <s v="Magoon Bay"/>
    <m/>
    <s v="Todd B"/>
    <m/>
    <x v="0"/>
    <m/>
    <m/>
    <m/>
    <m/>
    <m/>
    <m/>
    <m/>
    <m/>
    <s v="Fishing/Hunting"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1"/>
    <x v="1"/>
    <m/>
    <x v="1"/>
    <s v="Lake Champlain"/>
    <m/>
    <m/>
    <m/>
    <s v="Yes"/>
    <m/>
  </r>
  <r>
    <d v="2016-07-13T00:00:00"/>
    <d v="1899-12-30T10:41:51"/>
    <s v="Magoon Bay"/>
    <m/>
    <s v="Todd B"/>
    <m/>
    <x v="0"/>
    <m/>
    <m/>
    <m/>
    <m/>
    <m/>
    <m/>
    <m/>
    <m/>
    <m/>
    <s v="Recreational/Pleasure"/>
    <m/>
    <m/>
    <m/>
    <x v="3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13T00:00:00"/>
    <d v="1899-12-30T11:53:20"/>
    <s v="Magoon Bay"/>
    <m/>
    <s v="Todd B"/>
    <m/>
    <x v="6"/>
    <m/>
    <m/>
    <m/>
    <m/>
    <m/>
    <m/>
    <m/>
    <m/>
    <m/>
    <s v="Recreational/Pleasure"/>
    <m/>
    <m/>
    <m/>
    <x v="2"/>
    <m/>
    <s v="Launch"/>
    <s v="VT"/>
    <s v="Yes"/>
    <x v="0"/>
    <m/>
    <m/>
    <m/>
    <m/>
    <m/>
    <m/>
    <m/>
    <m/>
    <m/>
    <m/>
    <s v="only uses boat in lake dunmore"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13T00:00:00"/>
    <d v="1899-12-30T12:31:15"/>
    <s v="Magoon Bay"/>
    <m/>
    <s v="Todd B"/>
    <m/>
    <x v="5"/>
    <m/>
    <m/>
    <m/>
    <m/>
    <m/>
    <m/>
    <m/>
    <m/>
    <m/>
    <s v="Recreational/Pleasure"/>
    <m/>
    <m/>
    <m/>
    <x v="2"/>
    <m/>
    <s v="Launch"/>
    <s v="VT"/>
    <s v="No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Yes"/>
    <m/>
  </r>
  <r>
    <d v="2016-07-13T00:00:00"/>
    <d v="1899-12-30T12:34:04"/>
    <s v="Magoon Bay"/>
    <m/>
    <s v="Todd B"/>
    <m/>
    <x v="3"/>
    <n v="1"/>
    <n v="1"/>
    <m/>
    <m/>
    <m/>
    <m/>
    <m/>
    <m/>
    <m/>
    <s v="Recreational/Pleasure"/>
    <m/>
    <m/>
    <m/>
    <x v="3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do not know"/>
    <m/>
    <m/>
    <s v="Yes"/>
    <m/>
  </r>
  <r>
    <d v="2016-07-13T00:00:00"/>
    <d v="1899-12-30T13:30:36"/>
    <s v="Magoon Bay"/>
    <m/>
    <s v="Todd B"/>
    <m/>
    <x v="1"/>
    <m/>
    <m/>
    <m/>
    <m/>
    <m/>
    <m/>
    <m/>
    <m/>
    <m/>
    <s v="Recreational/Pleasure"/>
    <m/>
    <m/>
    <m/>
    <x v="2"/>
    <m/>
    <s v="Launch"/>
    <s v="VT"/>
    <s v="Yes"/>
    <x v="0"/>
    <m/>
    <m/>
    <m/>
    <m/>
    <m/>
    <m/>
    <m/>
    <m/>
    <m/>
    <m/>
    <s v="only uses boat in lake dunmore"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13T00:00:00"/>
    <d v="1899-12-30T14:20:40"/>
    <s v="Magoon Bay"/>
    <m/>
    <s v="Todd B"/>
    <m/>
    <x v="0"/>
    <m/>
    <m/>
    <m/>
    <m/>
    <m/>
    <m/>
    <m/>
    <m/>
    <m/>
    <s v="Recreational/Pleasure"/>
    <m/>
    <m/>
    <m/>
    <x v="2"/>
    <m/>
    <s v="Launch"/>
    <s v="VT"/>
    <s v="Yes"/>
    <x v="0"/>
    <m/>
    <m/>
    <m/>
    <m/>
    <m/>
    <m/>
    <m/>
    <m/>
    <m/>
    <m/>
    <s v="only uses boat in lake dunmore"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13T00:00:00"/>
    <d v="1899-12-30T14:43:57"/>
    <s v="Magoon Bay"/>
    <m/>
    <s v="Todd B"/>
    <m/>
    <x v="6"/>
    <m/>
    <m/>
    <m/>
    <m/>
    <m/>
    <m/>
    <m/>
    <m/>
    <m/>
    <s v="Recreational/Pleasure"/>
    <m/>
    <m/>
    <m/>
    <x v="2"/>
    <m/>
    <s v="Launch"/>
    <s v="VT"/>
    <s v="Yes"/>
    <x v="0"/>
    <m/>
    <m/>
    <m/>
    <m/>
    <m/>
    <m/>
    <m/>
    <m/>
    <m/>
    <m/>
    <s v="only uses boat in lake dunmore"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13T00:00:00"/>
    <d v="1899-12-30T14:54:21"/>
    <s v="Magoon Bay"/>
    <m/>
    <s v="Todd B"/>
    <m/>
    <x v="0"/>
    <m/>
    <m/>
    <m/>
    <m/>
    <m/>
    <m/>
    <m/>
    <m/>
    <m/>
    <s v="Recreational/Pleasure"/>
    <m/>
    <m/>
    <m/>
    <x v="3"/>
    <m/>
    <s v="Launch"/>
    <s v="VT"/>
    <s v="Yes"/>
    <x v="0"/>
    <m/>
    <m/>
    <m/>
    <m/>
    <m/>
    <m/>
    <m/>
    <m/>
    <m/>
    <m/>
    <s v="only uses boat in lake dunmore"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13T00:00:00"/>
    <d v="1899-12-30T15:24:16"/>
    <s v="Magoon Bay"/>
    <m/>
    <s v="Todd B"/>
    <m/>
    <x v="0"/>
    <m/>
    <m/>
    <m/>
    <m/>
    <m/>
    <m/>
    <m/>
    <m/>
    <m/>
    <s v="Recreational/Pleasure"/>
    <m/>
    <m/>
    <m/>
    <x v="2"/>
    <m/>
    <s v="Launch"/>
    <s v="VT"/>
    <s v="Yes"/>
    <x v="0"/>
    <s v="Inspected boat"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Lake George   "/>
    <m/>
    <m/>
    <m/>
    <s v="Yes"/>
    <m/>
  </r>
  <r>
    <d v="2016-07-13T00:00:00"/>
    <d v="1899-12-30T15:30:39"/>
    <s v="Magoon Bay"/>
    <m/>
    <s v="Todd B"/>
    <m/>
    <x v="0"/>
    <m/>
    <m/>
    <m/>
    <m/>
    <m/>
    <m/>
    <m/>
    <m/>
    <m/>
    <s v="Recreational/Pleasure"/>
    <m/>
    <m/>
    <m/>
    <x v="0"/>
    <m/>
    <s v="Retrieve"/>
    <s v="VT"/>
    <s v="Yes"/>
    <x v="3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None"/>
    <m/>
    <m/>
    <m/>
    <s v="Yes"/>
    <m/>
  </r>
  <r>
    <d v="2016-07-13T00:00:00"/>
    <d v="1899-12-30T15:31:26"/>
    <s v="Magoon Bay"/>
    <m/>
    <s v="Todd B"/>
    <m/>
    <x v="0"/>
    <m/>
    <m/>
    <m/>
    <m/>
    <m/>
    <m/>
    <m/>
    <m/>
    <m/>
    <s v="Recreational/Pleasure"/>
    <m/>
    <m/>
    <m/>
    <x v="2"/>
    <m/>
    <s v="Launch"/>
    <s v="VT"/>
    <s v="Yes"/>
    <x v="0"/>
    <m/>
    <m/>
    <m/>
    <m/>
    <m/>
    <m/>
    <m/>
    <m/>
    <m/>
    <m/>
    <s v="only uses boat in lake dunmore"/>
    <x v="1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Yes"/>
    <m/>
  </r>
  <r>
    <d v="2016-07-13T00:00:00"/>
    <d v="1899-12-30T15:56:05"/>
    <s v="Magoon Bay"/>
    <m/>
    <s v="Todd B"/>
    <m/>
    <x v="3"/>
    <m/>
    <n v="2"/>
    <m/>
    <m/>
    <m/>
    <m/>
    <m/>
    <m/>
    <m/>
    <s v="Recreational/Pleasure"/>
    <m/>
    <m/>
    <m/>
    <x v="0"/>
    <m/>
    <s v="Launch"/>
    <s v="VT"/>
    <s v="Yes"/>
    <x v="0"/>
    <m/>
    <m/>
    <m/>
    <m/>
    <m/>
    <m/>
    <m/>
    <m/>
    <m/>
    <m/>
    <s v="only uses boat in lake dunmore"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None"/>
    <m/>
    <m/>
    <m/>
    <s v="Yes"/>
    <m/>
  </r>
  <r>
    <d v="2016-07-14T00:00:00"/>
    <d v="1899-12-30T09:07:07"/>
    <s v="Magoon Bay"/>
    <m/>
    <s v="Todd B"/>
    <m/>
    <x v="0"/>
    <m/>
    <m/>
    <m/>
    <m/>
    <m/>
    <m/>
    <m/>
    <m/>
    <m/>
    <s v="Recreational/Pleasure"/>
    <m/>
    <m/>
    <m/>
    <x v="2"/>
    <m/>
    <s v="Launch"/>
    <s v="VT"/>
    <s v="No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23"/>
    <m/>
    <x v="1"/>
    <s v="Other (specify below)"/>
    <s v="do not know"/>
    <m/>
    <m/>
    <s v="Yes"/>
    <m/>
  </r>
  <r>
    <d v="2016-07-14T00:00:00"/>
    <d v="1899-12-30T11:45:53"/>
    <s v="Magoon Bay"/>
    <m/>
    <s v="Todd B"/>
    <m/>
    <x v="0"/>
    <m/>
    <m/>
    <m/>
    <m/>
    <m/>
    <m/>
    <m/>
    <m/>
    <s v="Fishing/Hunting"/>
    <m/>
    <m/>
    <m/>
    <m/>
    <x v="2"/>
    <m/>
    <s v="Launch"/>
    <s v="VT"/>
    <s v="Yes"/>
    <x v="0"/>
    <s v="Inspected boat"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do not know"/>
    <m/>
    <m/>
    <s v="Visitor is undecided"/>
    <m/>
  </r>
  <r>
    <d v="2016-07-14T00:00:00"/>
    <d v="1899-12-30T12:31:01"/>
    <s v="Magoon Bay"/>
    <m/>
    <s v="Todd B"/>
    <m/>
    <x v="0"/>
    <m/>
    <m/>
    <m/>
    <m/>
    <m/>
    <m/>
    <m/>
    <m/>
    <m/>
    <s v="Recreational/Pleasure"/>
    <m/>
    <m/>
    <m/>
    <x v="2"/>
    <m/>
    <s v="Launch"/>
    <s v="MS (MA)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Summerset"/>
    <m/>
    <s v="VT"/>
    <s v="Yes"/>
    <m/>
  </r>
  <r>
    <d v="2016-07-14T00:00:00"/>
    <d v="1899-12-30T12:33:25"/>
    <s v="Magoon Bay"/>
    <m/>
    <s v="Todd B"/>
    <m/>
    <x v="0"/>
    <m/>
    <m/>
    <m/>
    <m/>
    <m/>
    <m/>
    <m/>
    <m/>
    <m/>
    <s v="Recreational/Pleasure"/>
    <m/>
    <m/>
    <m/>
    <x v="0"/>
    <m/>
    <s v="Retrieve"/>
    <s v="CT"/>
    <s v="Yes"/>
    <x v="0"/>
    <m/>
    <m/>
    <m/>
    <m/>
    <m/>
    <m/>
    <m/>
    <m/>
    <m/>
    <m/>
    <s v="only uses boat in lake dunmore"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15T00:00:00"/>
    <d v="1899-12-30T08:39:26"/>
    <s v="Magoon Bay"/>
    <m/>
    <s v="Todd B"/>
    <m/>
    <x v="0"/>
    <m/>
    <m/>
    <m/>
    <m/>
    <m/>
    <m/>
    <m/>
    <m/>
    <s v="Fishing/Hunting"/>
    <m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15T00:00:00"/>
    <d v="1899-12-30T09:09:12"/>
    <s v="Magoon Bay"/>
    <m/>
    <s v="Todd B"/>
    <m/>
    <x v="0"/>
    <m/>
    <m/>
    <m/>
    <m/>
    <m/>
    <m/>
    <m/>
    <m/>
    <m/>
    <s v="Recreational/Pleasure"/>
    <m/>
    <m/>
    <m/>
    <x v="6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do not know"/>
    <m/>
    <m/>
    <s v="Yes"/>
    <m/>
  </r>
  <r>
    <d v="2016-07-15T00:00:00"/>
    <d v="1899-12-30T10:14:23"/>
    <s v="Magoon Bay"/>
    <m/>
    <s v="Todd B"/>
    <m/>
    <x v="0"/>
    <m/>
    <m/>
    <m/>
    <m/>
    <m/>
    <m/>
    <m/>
    <m/>
    <m/>
    <s v="Recreational/Pleasure"/>
    <m/>
    <m/>
    <m/>
    <x v="3"/>
    <m/>
    <s v="Launch"/>
    <s v="VT"/>
    <s v="No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Lake Champlain"/>
    <m/>
    <m/>
    <m/>
    <s v="Yes"/>
    <m/>
  </r>
  <r>
    <d v="2016-07-15T00:00:00"/>
    <d v="1899-12-30T10:26:00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2"/>
    <m/>
    <m/>
    <m/>
    <m/>
    <m/>
    <m/>
    <m/>
    <m/>
    <m/>
    <m/>
    <m/>
    <x v="2"/>
    <x v="2"/>
    <m/>
    <m/>
    <m/>
    <m/>
    <m/>
    <m/>
    <m/>
    <m/>
    <s v="Milfoil, Eurasian"/>
    <m/>
    <s v="Milfoil, unidentified"/>
    <m/>
    <m/>
    <m/>
    <m/>
    <m/>
    <m/>
    <m/>
    <s v="Yes"/>
    <s v="No"/>
    <x v="0"/>
    <x v="0"/>
    <m/>
    <x v="1"/>
    <s v="Other (specify below)"/>
    <s v="Lake Dunmore"/>
    <m/>
    <m/>
    <s v="Yes"/>
    <m/>
  </r>
  <r>
    <d v="2016-07-15T00:00:00"/>
    <d v="1899-12-30T10:59:03"/>
    <s v="Magoon Bay"/>
    <m/>
    <s v="Todd B"/>
    <m/>
    <x v="0"/>
    <m/>
    <m/>
    <m/>
    <m/>
    <m/>
    <m/>
    <m/>
    <m/>
    <m/>
    <s v="Recreational/Pleasure"/>
    <m/>
    <m/>
    <m/>
    <x v="2"/>
    <m/>
    <s v="Launch"/>
    <s v="VT"/>
    <s v="Yes"/>
    <x v="0"/>
    <m/>
    <m/>
    <m/>
    <m/>
    <m/>
    <m/>
    <m/>
    <m/>
    <m/>
    <m/>
    <s v="only uses boat in lake dunmore"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15T00:00:00"/>
    <d v="1899-12-30T11:13:08"/>
    <s v="Magoon Bay"/>
    <m/>
    <s v="Todd B"/>
    <m/>
    <x v="0"/>
    <m/>
    <m/>
    <m/>
    <m/>
    <m/>
    <m/>
    <m/>
    <m/>
    <s v="Fishing/Hunting"/>
    <m/>
    <m/>
    <m/>
    <m/>
    <x v="6"/>
    <m/>
    <s v="Launch"/>
    <s v="VT"/>
    <s v="Yes"/>
    <x v="0"/>
    <m/>
    <m/>
    <m/>
    <m/>
    <m/>
    <m/>
    <m/>
    <m/>
    <m/>
    <m/>
    <s v="only uses boat in lake dunmore"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do not know"/>
    <m/>
    <m/>
    <s v="Yes"/>
    <m/>
  </r>
  <r>
    <d v="2016-07-15T00:00:00"/>
    <d v="1899-12-30T11:22:05"/>
    <s v="Magoon Bay"/>
    <m/>
    <s v="Todd B"/>
    <m/>
    <x v="7"/>
    <m/>
    <m/>
    <m/>
    <m/>
    <m/>
    <m/>
    <m/>
    <m/>
    <m/>
    <s v="Recreational/Pleasure"/>
    <m/>
    <m/>
    <m/>
    <x v="0"/>
    <m/>
    <s v="Launch"/>
    <s v="VT"/>
    <s v="Yes"/>
    <x v="0"/>
    <m/>
    <m/>
    <m/>
    <m/>
    <m/>
    <m/>
    <m/>
    <m/>
    <m/>
    <m/>
    <s v="only uses boat in lake dunmore"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Yes"/>
    <m/>
  </r>
  <r>
    <d v="2016-07-15T00:00:00"/>
    <d v="1899-12-30T11:48:34"/>
    <s v="Magoon Bay"/>
    <m/>
    <s v="Todd B"/>
    <m/>
    <x v="0"/>
    <m/>
    <m/>
    <m/>
    <m/>
    <m/>
    <m/>
    <m/>
    <m/>
    <m/>
    <s v="Recreational/Pleasure"/>
    <m/>
    <m/>
    <m/>
    <x v="2"/>
    <m/>
    <s v="Launch"/>
    <s v="VT"/>
    <s v="Yes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1"/>
    <x v="1"/>
    <m/>
    <x v="1"/>
    <s v="Other (specify below)"/>
    <s v="do not know"/>
    <m/>
    <m/>
    <s v="Yes"/>
    <s v="Boater wants a wash station at the launch."/>
  </r>
  <r>
    <d v="2016-07-15T00:00:00"/>
    <d v="1899-12-30T12:17:34"/>
    <s v="Magoon Bay"/>
    <m/>
    <s v="Todd B"/>
    <m/>
    <x v="0"/>
    <m/>
    <m/>
    <m/>
    <m/>
    <m/>
    <m/>
    <m/>
    <m/>
    <m/>
    <s v="Recreational/Pleasure"/>
    <m/>
    <m/>
    <m/>
    <x v="6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Yes"/>
    <m/>
  </r>
  <r>
    <d v="2016-07-15T00:00:00"/>
    <d v="1899-12-30T13:31:01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s v="Inspected boat"/>
    <m/>
    <m/>
    <m/>
    <m/>
    <m/>
    <m/>
    <m/>
    <m/>
    <m/>
    <m/>
    <x v="2"/>
    <x v="1"/>
    <m/>
    <m/>
    <m/>
    <m/>
    <m/>
    <m/>
    <m/>
    <m/>
    <m/>
    <m/>
    <s v="Milfoil, unidentified"/>
    <m/>
    <m/>
    <m/>
    <m/>
    <m/>
    <m/>
    <m/>
    <s v="No"/>
    <s v="No"/>
    <x v="0"/>
    <x v="5"/>
    <m/>
    <x v="1"/>
    <s v="Other (specify below)"/>
    <s v="Lake Dunmore"/>
    <m/>
    <m/>
    <s v="Yes"/>
    <m/>
  </r>
  <r>
    <d v="2016-07-15T00:00:00"/>
    <d v="1899-12-30T14:00:21"/>
    <s v="Magoon Bay"/>
    <m/>
    <s v="Todd B"/>
    <m/>
    <x v="3"/>
    <m/>
    <n v="1"/>
    <n v="1"/>
    <m/>
    <m/>
    <m/>
    <m/>
    <m/>
    <m/>
    <s v="Recreational/Pleasure"/>
    <m/>
    <m/>
    <m/>
    <x v="0"/>
    <m/>
    <s v="Launch"/>
    <s v="VT"/>
    <s v="Yes"/>
    <x v="0"/>
    <s v="Inspected boat"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24"/>
    <s v="Swanton"/>
    <x v="0"/>
    <s v="Other (specify below)"/>
    <s v="Lake Dunmore"/>
    <m/>
    <m/>
    <s v="Yes"/>
    <m/>
  </r>
  <r>
    <d v="2016-07-15T00:00:00"/>
    <d v="1899-12-30T14:26:48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m/>
    <m/>
    <m/>
    <m/>
    <m/>
    <m/>
    <m/>
    <m/>
    <m/>
    <m/>
    <s v="only uses boat in lake dunmore"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Yes"/>
    <m/>
  </r>
  <r>
    <d v="2016-07-15T00:00:00"/>
    <d v="1899-12-30T14:36:53"/>
    <s v="Magoon Bay"/>
    <m/>
    <s v="Todd B"/>
    <m/>
    <x v="0"/>
    <m/>
    <m/>
    <m/>
    <m/>
    <m/>
    <m/>
    <m/>
    <m/>
    <s v="Fishing/Hunting"/>
    <m/>
    <m/>
    <m/>
    <m/>
    <x v="2"/>
    <m/>
    <s v="Launch"/>
    <s v="VT"/>
    <s v="Yes"/>
    <x v="0"/>
    <s v="Inspected boat"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1"/>
    <x v="1"/>
    <m/>
    <x v="1"/>
    <s v="Oneida Lake   "/>
    <m/>
    <m/>
    <m/>
    <s v="Yes"/>
    <m/>
  </r>
  <r>
    <d v="2016-07-15T00:00:00"/>
    <d v="1899-12-30T14:42:54"/>
    <s v="Magoon Bay"/>
    <m/>
    <s v="Todd B"/>
    <m/>
    <x v="6"/>
    <m/>
    <m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1"/>
    <x v="1"/>
    <m/>
    <x v="1"/>
    <s v="Lake Champlain"/>
    <m/>
    <m/>
    <m/>
    <s v="Yes"/>
    <m/>
  </r>
  <r>
    <d v="2016-07-15T00:00:00"/>
    <d v="1899-12-30T15:13:16"/>
    <s v="Magoon Bay"/>
    <m/>
    <s v="Todd B"/>
    <m/>
    <x v="0"/>
    <m/>
    <m/>
    <m/>
    <m/>
    <m/>
    <m/>
    <m/>
    <m/>
    <m/>
    <s v="Recreational/Pleasure"/>
    <m/>
    <m/>
    <m/>
    <x v="0"/>
    <m/>
    <s v="Retrieve"/>
    <s v="MS (MA)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None"/>
    <m/>
    <m/>
    <m/>
    <s v="Yes"/>
    <m/>
  </r>
  <r>
    <d v="2016-07-15T00:00:00"/>
    <d v="1899-12-30T15:31:42"/>
    <s v="Magoon Bay"/>
    <m/>
    <s v="Todd B"/>
    <m/>
    <x v="1"/>
    <m/>
    <m/>
    <m/>
    <m/>
    <m/>
    <m/>
    <m/>
    <m/>
    <m/>
    <s v="Recreational/Pleasure"/>
    <m/>
    <m/>
    <m/>
    <x v="0"/>
    <m/>
    <s v="Launch"/>
    <s v="VT"/>
    <s v="Yes"/>
    <x v="0"/>
    <s v="Inspected boat"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15T00:00:00"/>
    <d v="1899-12-30T15:33:08"/>
    <s v="Magoon Bay"/>
    <m/>
    <s v="Todd B"/>
    <m/>
    <x v="0"/>
    <m/>
    <m/>
    <m/>
    <m/>
    <m/>
    <m/>
    <m/>
    <m/>
    <m/>
    <s v="Recreational/Pleasure"/>
    <m/>
    <m/>
    <m/>
    <x v="6"/>
    <m/>
    <s v="Launch"/>
    <s v="VT"/>
    <s v="Yes"/>
    <x v="0"/>
    <s v="Inspected boat"/>
    <m/>
    <m/>
    <m/>
    <m/>
    <m/>
    <m/>
    <m/>
    <m/>
    <m/>
    <m/>
    <x v="2"/>
    <x v="0"/>
    <m/>
    <m/>
    <m/>
    <m/>
    <m/>
    <m/>
    <m/>
    <m/>
    <m/>
    <m/>
    <m/>
    <m/>
    <m/>
    <s v="Non-aquatic debris (pine needles, terrestrial leaves, etc.)"/>
    <m/>
    <m/>
    <m/>
    <m/>
    <s v="No"/>
    <s v="No"/>
    <x v="3"/>
    <x v="1"/>
    <m/>
    <x v="1"/>
    <s v="Other (specify below)"/>
    <s v="Lake Hortonia"/>
    <m/>
    <m/>
    <s v="Yes"/>
    <m/>
  </r>
  <r>
    <d v="2016-07-15T00:00:00"/>
    <d v="1899-12-30T15:51:32"/>
    <s v="Magoon Bay"/>
    <m/>
    <s v="Todd B"/>
    <m/>
    <x v="3"/>
    <m/>
    <n v="2"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chittenden resovoir"/>
    <m/>
    <m/>
    <s v="Yes"/>
    <m/>
  </r>
  <r>
    <d v="2016-07-16T00:00:00"/>
    <d v="1899-12-30T08:01:49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5"/>
    <m/>
    <x v="1"/>
    <s v="Other (specify below)"/>
    <s v="Lake Dunmore"/>
    <m/>
    <m/>
    <s v="Yes"/>
    <m/>
  </r>
  <r>
    <d v="2016-07-16T00:00:00"/>
    <d v="1899-12-30T08:04:55"/>
    <s v="Magoon Bay"/>
    <m/>
    <s v="Todd B"/>
    <m/>
    <x v="0"/>
    <m/>
    <m/>
    <m/>
    <m/>
    <m/>
    <m/>
    <m/>
    <m/>
    <m/>
    <s v="Recreational/Pleasure"/>
    <m/>
    <m/>
    <m/>
    <x v="2"/>
    <m/>
    <s v="Launch"/>
    <s v="VT"/>
    <s v="Yes"/>
    <x v="0"/>
    <m/>
    <s v="Washed Boat"/>
    <m/>
    <m/>
    <m/>
    <m/>
    <m/>
    <s v="Dried boat"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Yes"/>
    <m/>
  </r>
  <r>
    <d v="2016-07-16T00:00:00"/>
    <d v="1899-12-30T08:35:27"/>
    <s v="Magoon Bay"/>
    <m/>
    <s v="Todd B"/>
    <m/>
    <x v="0"/>
    <m/>
    <m/>
    <m/>
    <m/>
    <m/>
    <m/>
    <m/>
    <m/>
    <m/>
    <s v="Recreational/Pleasure"/>
    <m/>
    <m/>
    <m/>
    <x v="2"/>
    <m/>
    <s v="Retrieve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1"/>
    <x v="1"/>
    <m/>
    <x v="1"/>
    <s v="Other (specify below)"/>
    <s v="Lake Dunmore"/>
    <m/>
    <m/>
    <s v="Yes"/>
    <m/>
  </r>
  <r>
    <d v="2016-07-16T00:00:00"/>
    <d v="1899-12-30T08:50:07"/>
    <s v="Magoon Bay"/>
    <m/>
    <s v="Todd B"/>
    <m/>
    <x v="0"/>
    <m/>
    <m/>
    <m/>
    <m/>
    <m/>
    <m/>
    <m/>
    <m/>
    <m/>
    <s v="Recreational/Pleasure"/>
    <m/>
    <m/>
    <m/>
    <x v="0"/>
    <m/>
    <s v="Retrieve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16T00:00:00"/>
    <d v="1899-12-30T09:09:52"/>
    <s v="Magoon Bay"/>
    <m/>
    <s v="Todd B"/>
    <m/>
    <x v="0"/>
    <m/>
    <m/>
    <m/>
    <m/>
    <m/>
    <m/>
    <m/>
    <m/>
    <m/>
    <s v="Recreational/Pleasure"/>
    <m/>
    <m/>
    <m/>
    <x v="2"/>
    <m/>
    <s v="Retrieve"/>
    <s v="VT"/>
    <s v="Yes"/>
    <x v="0"/>
    <m/>
    <m/>
    <m/>
    <m/>
    <m/>
    <m/>
    <m/>
    <m/>
    <m/>
    <m/>
    <s v="only uses boat in lake dunmore"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16T00:00:00"/>
    <d v="1899-12-30T09:12:15"/>
    <s v="Magoon Bay"/>
    <m/>
    <s v="Todd B"/>
    <m/>
    <x v="0"/>
    <m/>
    <m/>
    <m/>
    <m/>
    <m/>
    <m/>
    <m/>
    <m/>
    <m/>
    <s v="Recreational/Pleasure"/>
    <m/>
    <m/>
    <m/>
    <x v="2"/>
    <m/>
    <s v="Launch"/>
    <s v="NH"/>
    <s v="Yes"/>
    <x v="0"/>
    <m/>
    <m/>
    <m/>
    <m/>
    <m/>
    <m/>
    <m/>
    <m/>
    <m/>
    <m/>
    <s v="only uses boat in lake dunmore"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16T00:00:00"/>
    <d v="1899-12-30T10:04:41"/>
    <s v="Magoon Bay"/>
    <m/>
    <s v="Todd B"/>
    <m/>
    <x v="3"/>
    <m/>
    <n v="2"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Lake Champlain"/>
    <m/>
    <m/>
    <m/>
    <s v="Yes"/>
    <m/>
  </r>
  <r>
    <d v="2016-07-16T00:00:00"/>
    <d v="1899-12-30T10:16:19"/>
    <s v="Magoon Bay"/>
    <m/>
    <s v="Todd B"/>
    <m/>
    <x v="5"/>
    <m/>
    <m/>
    <m/>
    <m/>
    <m/>
    <m/>
    <m/>
    <m/>
    <m/>
    <s v="Recreational/Pleasure"/>
    <m/>
    <m/>
    <m/>
    <x v="2"/>
    <m/>
    <s v="Launch"/>
    <s v="VT"/>
    <s v="Yes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do not know"/>
    <m/>
    <m/>
    <s v="Yes"/>
    <m/>
  </r>
  <r>
    <d v="2016-07-16T00:00:00"/>
    <d v="1899-12-30T10:22:47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Yes"/>
    <m/>
  </r>
  <r>
    <d v="2016-07-16T00:00:00"/>
    <d v="1899-12-30T10:35:13"/>
    <s v="Magoon Bay"/>
    <m/>
    <s v="Todd B"/>
    <m/>
    <x v="1"/>
    <m/>
    <m/>
    <m/>
    <m/>
    <m/>
    <m/>
    <m/>
    <m/>
    <m/>
    <s v="Recreational/Pleasure"/>
    <m/>
    <m/>
    <m/>
    <x v="3"/>
    <m/>
    <s v="Launch"/>
    <s v="VT"/>
    <s v="Yes"/>
    <x v="0"/>
    <m/>
    <m/>
    <m/>
    <m/>
    <m/>
    <m/>
    <m/>
    <m/>
    <m/>
    <m/>
    <s v="only uses boat in lake dunmore"/>
    <x v="1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16T00:00:00"/>
    <d v="1899-12-30T10:56:54"/>
    <s v="Magoon Bay"/>
    <m/>
    <s v="Todd B"/>
    <m/>
    <x v="0"/>
    <m/>
    <m/>
    <m/>
    <m/>
    <m/>
    <m/>
    <m/>
    <m/>
    <m/>
    <s v="Recreational/Pleasure"/>
    <m/>
    <m/>
    <m/>
    <x v="0"/>
    <m/>
    <s v="Retrieve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25"/>
    <m/>
    <x v="1"/>
    <s v="Other (specify below)"/>
    <s v="Lake Dunmore"/>
    <m/>
    <m/>
    <s v="Yes"/>
    <m/>
  </r>
  <r>
    <d v="2016-07-16T00:00:00"/>
    <d v="1899-12-30T11:09:18"/>
    <s v="Magoon Bay"/>
    <m/>
    <s v="Todd B"/>
    <m/>
    <x v="0"/>
    <m/>
    <m/>
    <m/>
    <m/>
    <m/>
    <m/>
    <m/>
    <m/>
    <m/>
    <s v="Recreational/Pleasure"/>
    <m/>
    <m/>
    <m/>
    <x v="0"/>
    <m/>
    <s v="Retrieve"/>
    <s v="NJ"/>
    <s v="No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Greenwood Lake"/>
    <m/>
    <s v="NJ"/>
    <s v="Yes"/>
    <m/>
  </r>
  <r>
    <d v="2016-07-16T00:00:00"/>
    <d v="1899-12-30T11:10:15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2"/>
    <x v="1"/>
    <m/>
    <m/>
    <m/>
    <m/>
    <m/>
    <m/>
    <m/>
    <m/>
    <s v="Milfoil, Eurasian"/>
    <m/>
    <m/>
    <m/>
    <m/>
    <m/>
    <m/>
    <m/>
    <m/>
    <m/>
    <s v="No"/>
    <s v="No"/>
    <x v="3"/>
    <x v="1"/>
    <m/>
    <x v="1"/>
    <s v="Other (specify below)"/>
    <s v="Lake Bomoseen"/>
    <m/>
    <m/>
    <s v="Yes"/>
    <m/>
  </r>
  <r>
    <d v="2016-07-16T00:00:00"/>
    <d v="1899-12-30T11:42:08"/>
    <s v="Magoon Bay"/>
    <m/>
    <s v="Todd B"/>
    <m/>
    <x v="0"/>
    <m/>
    <m/>
    <m/>
    <m/>
    <m/>
    <m/>
    <m/>
    <m/>
    <m/>
    <s v="Recreational/Pleasure"/>
    <m/>
    <m/>
    <m/>
    <x v="3"/>
    <m/>
    <s v="Retrieve"/>
    <s v="ME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16T00:00:00"/>
    <d v="1899-12-30T11:42:59"/>
    <s v="Magoon Bay"/>
    <m/>
    <s v="Todd B"/>
    <m/>
    <x v="0"/>
    <m/>
    <m/>
    <m/>
    <m/>
    <m/>
    <m/>
    <m/>
    <m/>
    <m/>
    <s v="Recreational/Pleasure"/>
    <m/>
    <m/>
    <m/>
    <x v="2"/>
    <m/>
    <s v="Launch"/>
    <s v="VT"/>
    <s v="Yes"/>
    <x v="0"/>
    <m/>
    <s v="Washed Boat"/>
    <m/>
    <m/>
    <m/>
    <m/>
    <m/>
    <m/>
    <m/>
    <m/>
    <m/>
    <x v="1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16T00:00:00"/>
    <d v="1899-12-30T11:58:18"/>
    <s v="Magoon Bay"/>
    <m/>
    <s v="Todd B"/>
    <m/>
    <x v="3"/>
    <m/>
    <n v="2"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16T00:00:00"/>
    <d v="1899-12-30T12:22:03"/>
    <s v="Magoon Bay"/>
    <m/>
    <s v="Todd B"/>
    <m/>
    <x v="0"/>
    <m/>
    <m/>
    <m/>
    <m/>
    <m/>
    <m/>
    <m/>
    <m/>
    <m/>
    <s v="Recreational/Pleasure"/>
    <m/>
    <m/>
    <m/>
    <x v="6"/>
    <m/>
    <s v="Retrieve"/>
    <s v="PA"/>
    <s v="Yes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Schuylkill River"/>
    <m/>
    <s v="PA"/>
    <s v="Yes"/>
    <m/>
  </r>
  <r>
    <d v="2016-07-16T00:00:00"/>
    <d v="1899-12-30T12:39:44"/>
    <s v="Magoon Bay"/>
    <m/>
    <s v="Todd B"/>
    <m/>
    <x v="0"/>
    <m/>
    <m/>
    <m/>
    <m/>
    <m/>
    <m/>
    <m/>
    <m/>
    <m/>
    <s v="Recreational/Pleasure"/>
    <m/>
    <m/>
    <m/>
    <x v="3"/>
    <m/>
    <s v="Launch"/>
    <s v="VT"/>
    <s v="No"/>
    <x v="0"/>
    <m/>
    <s v="Washed Boat"/>
    <m/>
    <m/>
    <m/>
    <m/>
    <m/>
    <m/>
    <m/>
    <m/>
    <m/>
    <x v="1"/>
    <x v="0"/>
    <m/>
    <m/>
    <m/>
    <m/>
    <m/>
    <m/>
    <m/>
    <m/>
    <m/>
    <m/>
    <m/>
    <m/>
    <m/>
    <m/>
    <m/>
    <m/>
    <m/>
    <m/>
    <m/>
    <s v="No"/>
    <x v="0"/>
    <x v="5"/>
    <m/>
    <x v="1"/>
    <s v="Other (specify below)"/>
    <s v="Lake Dunmore"/>
    <m/>
    <m/>
    <s v="Yes"/>
    <m/>
  </r>
  <r>
    <d v="2016-07-16T00:00:00"/>
    <d v="1899-12-30T12:40:22"/>
    <s v="Magoon Bay"/>
    <m/>
    <s v="Todd B"/>
    <m/>
    <x v="6"/>
    <m/>
    <m/>
    <m/>
    <m/>
    <m/>
    <m/>
    <m/>
    <m/>
    <m/>
    <s v="Recreational/Pleasure"/>
    <m/>
    <m/>
    <m/>
    <x v="2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16T00:00:00"/>
    <d v="1899-12-30T13:24:49"/>
    <s v="Magoon Bay"/>
    <m/>
    <s v="Todd B"/>
    <m/>
    <x v="3"/>
    <m/>
    <n v="2"/>
    <n v="1"/>
    <m/>
    <m/>
    <m/>
    <m/>
    <m/>
    <m/>
    <s v="Recreational/Pleasure"/>
    <m/>
    <m/>
    <m/>
    <x v="6"/>
    <m/>
    <s v="Launch"/>
    <s v="VT"/>
    <s v="Yes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None"/>
    <m/>
    <m/>
    <m/>
    <s v="Yes"/>
    <m/>
  </r>
  <r>
    <d v="2016-07-16T00:00:00"/>
    <d v="1899-12-30T13:25:31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Yes"/>
    <m/>
  </r>
  <r>
    <d v="2016-07-16T00:00:00"/>
    <d v="1899-12-30T13:26:10"/>
    <s v="Magoon Bay"/>
    <m/>
    <s v="Todd B"/>
    <m/>
    <x v="0"/>
    <m/>
    <m/>
    <m/>
    <m/>
    <m/>
    <m/>
    <m/>
    <m/>
    <s v="Fishing/Hunting"/>
    <m/>
    <m/>
    <m/>
    <m/>
    <x v="2"/>
    <m/>
    <s v="Retrieve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do not know"/>
    <m/>
    <m/>
    <s v="Yes"/>
    <m/>
  </r>
  <r>
    <d v="2016-07-16T00:00:00"/>
    <d v="1899-12-30T13:34:32"/>
    <s v="Magoon Bay"/>
    <m/>
    <s v="Todd B"/>
    <m/>
    <x v="5"/>
    <m/>
    <m/>
    <m/>
    <m/>
    <m/>
    <m/>
    <m/>
    <m/>
    <m/>
    <s v="Recreational/Pleasure"/>
    <m/>
    <m/>
    <m/>
    <x v="0"/>
    <m/>
    <s v="Launch"/>
    <s v="VT"/>
    <s v="Yes"/>
    <x v="3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do not know"/>
    <m/>
    <m/>
    <s v="Yes"/>
    <m/>
  </r>
  <r>
    <d v="2016-07-16T00:00:00"/>
    <d v="1899-12-30T13:39:24"/>
    <s v="Magoon Bay"/>
    <m/>
    <s v="Todd B"/>
    <m/>
    <x v="5"/>
    <m/>
    <m/>
    <m/>
    <m/>
    <m/>
    <m/>
    <m/>
    <m/>
    <m/>
    <s v="Recreational/Pleasure"/>
    <m/>
    <m/>
    <m/>
    <x v="2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26"/>
    <s v="Groton"/>
    <x v="0"/>
    <s v="Other (specify below)"/>
    <s v="Berlin Pond"/>
    <m/>
    <s v="VT"/>
    <s v="Yes"/>
    <m/>
  </r>
  <r>
    <d v="2016-07-16T00:00:00"/>
    <d v="1899-12-30T13:42:57"/>
    <s v="Magoon Bay"/>
    <m/>
    <s v="Todd B"/>
    <m/>
    <x v="5"/>
    <m/>
    <m/>
    <m/>
    <m/>
    <m/>
    <m/>
    <m/>
    <m/>
    <m/>
    <s v="Recreational/Pleasure"/>
    <m/>
    <m/>
    <m/>
    <x v="2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8"/>
    <m/>
    <x v="1"/>
    <s v="Other (specify below)"/>
    <s v="Fern Lake"/>
    <m/>
    <m/>
    <s v="Yes"/>
    <m/>
  </r>
  <r>
    <d v="2016-07-16T00:00:00"/>
    <d v="1899-12-30T14:11:12"/>
    <s v="Magoon Bay"/>
    <m/>
    <s v="Todd B"/>
    <m/>
    <x v="0"/>
    <m/>
    <m/>
    <m/>
    <m/>
    <m/>
    <m/>
    <m/>
    <m/>
    <m/>
    <s v="Recreational/Pleasure"/>
    <m/>
    <m/>
    <m/>
    <x v="3"/>
    <m/>
    <s v="Launch"/>
    <s v="VT"/>
    <s v="Yes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Yes"/>
    <m/>
  </r>
  <r>
    <d v="2016-07-16T00:00:00"/>
    <d v="1899-12-30T14:31:23"/>
    <s v="Magoon Bay"/>
    <m/>
    <s v="Todd B"/>
    <m/>
    <x v="4"/>
    <m/>
    <m/>
    <m/>
    <m/>
    <m/>
    <m/>
    <m/>
    <m/>
    <m/>
    <s v="Recreational/Pleasure"/>
    <m/>
    <m/>
    <m/>
    <x v="6"/>
    <m/>
    <s v="Launch"/>
    <s v="VT"/>
    <s v="No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Yes"/>
    <m/>
  </r>
  <r>
    <d v="2016-07-16T00:00:00"/>
    <d v="1899-12-30T14:39:07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m/>
    <m/>
    <m/>
    <m/>
    <m/>
    <m/>
    <m/>
    <s v="Dried boat"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Yes"/>
    <m/>
  </r>
  <r>
    <d v="2016-07-16T00:00:00"/>
    <d v="1899-12-30T14:49:21"/>
    <s v="Magoon Bay"/>
    <m/>
    <s v="Todd B"/>
    <m/>
    <x v="0"/>
    <m/>
    <m/>
    <m/>
    <m/>
    <m/>
    <m/>
    <m/>
    <m/>
    <m/>
    <s v="Recreational/Pleasure"/>
    <m/>
    <m/>
    <m/>
    <x v="1"/>
    <m/>
    <s v="Launch"/>
    <s v="MS (MA)"/>
    <s v="No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None"/>
    <m/>
    <m/>
    <m/>
    <s v="Yes"/>
    <m/>
  </r>
  <r>
    <d v="2016-07-16T00:00:00"/>
    <d v="1899-12-30T15:18:44"/>
    <s v="Magoon Bay"/>
    <m/>
    <s v="Todd B"/>
    <m/>
    <x v="3"/>
    <m/>
    <m/>
    <m/>
    <m/>
    <m/>
    <m/>
    <m/>
    <n v="2"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Yes"/>
    <m/>
  </r>
  <r>
    <d v="2016-07-16T00:00:00"/>
    <d v="1899-12-30T15:27:34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s v="Inspected boat"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16T00:00:00"/>
    <d v="1899-12-30T15:41:32"/>
    <s v="Magoon Bay"/>
    <m/>
    <s v="Todd B"/>
    <m/>
    <x v="0"/>
    <m/>
    <m/>
    <m/>
    <m/>
    <m/>
    <m/>
    <m/>
    <m/>
    <m/>
    <s v="Recreational/Pleasure"/>
    <m/>
    <m/>
    <m/>
    <x v="6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16T00:00:00"/>
    <d v="1899-12-30T15:45:06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m/>
    <m/>
    <m/>
    <m/>
    <m/>
    <m/>
    <m/>
    <m/>
    <m/>
    <m/>
    <s v="only uses boat in lake dunmore"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16T00:00:00"/>
    <d v="1899-12-30T15:53:28"/>
    <s v="Magoon Bay"/>
    <m/>
    <s v="Todd B"/>
    <m/>
    <x v="0"/>
    <m/>
    <m/>
    <m/>
    <m/>
    <m/>
    <m/>
    <m/>
    <m/>
    <m/>
    <s v="Recreational/Pleasure"/>
    <m/>
    <m/>
    <m/>
    <x v="0"/>
    <m/>
    <s v="Launch"/>
    <s v="MS (MA)"/>
    <s v="Yes"/>
    <x v="0"/>
    <m/>
    <m/>
    <m/>
    <m/>
    <m/>
    <m/>
    <m/>
    <m/>
    <m/>
    <m/>
    <s v="only uses boat in lake dunmore"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17T00:00:00"/>
    <d v="1899-12-30T08:53:58"/>
    <s v="Magoon Bay"/>
    <m/>
    <s v="Todd B"/>
    <m/>
    <x v="0"/>
    <m/>
    <m/>
    <m/>
    <m/>
    <m/>
    <m/>
    <m/>
    <m/>
    <m/>
    <s v="Recreational/Pleasure"/>
    <m/>
    <m/>
    <m/>
    <x v="6"/>
    <m/>
    <s v="Retrieve"/>
    <s v="NH"/>
    <s v="Yes"/>
    <x v="0"/>
    <s v="Inspected boat"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Connecticut River   "/>
    <m/>
    <m/>
    <m/>
    <s v="Yes"/>
    <m/>
  </r>
  <r>
    <d v="2016-07-17T00:00:00"/>
    <d v="1899-12-30T08:55:14"/>
    <s v="Magoon Bay"/>
    <m/>
    <s v="Todd B"/>
    <m/>
    <x v="0"/>
    <m/>
    <m/>
    <m/>
    <m/>
    <m/>
    <m/>
    <m/>
    <m/>
    <m/>
    <m/>
    <m/>
    <s v="Other"/>
    <s v="State Police"/>
    <x v="0"/>
    <m/>
    <s v="Launch"/>
    <s v="VT"/>
    <s v="Yes"/>
    <x v="0"/>
    <s v="Inspected boat"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27"/>
    <m/>
    <x v="1"/>
    <s v="Other (specify below)"/>
    <s v="chittenden resevoir"/>
    <m/>
    <m/>
    <s v="Yes"/>
    <m/>
  </r>
  <r>
    <d v="2016-07-17T00:00:00"/>
    <d v="1899-12-30T09:13:43"/>
    <s v="Magoon Bay"/>
    <m/>
    <s v="Todd B"/>
    <m/>
    <x v="0"/>
    <m/>
    <m/>
    <m/>
    <m/>
    <m/>
    <m/>
    <m/>
    <m/>
    <m/>
    <s v="Recreational/Pleasure"/>
    <m/>
    <m/>
    <m/>
    <x v="2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17T00:00:00"/>
    <d v="1899-12-30T09:53:55"/>
    <s v="Magoon Bay"/>
    <m/>
    <s v="Todd B"/>
    <m/>
    <x v="0"/>
    <m/>
    <m/>
    <m/>
    <m/>
    <m/>
    <m/>
    <m/>
    <m/>
    <m/>
    <s v="Recreational/Pleasure"/>
    <m/>
    <m/>
    <m/>
    <x v="8"/>
    <n v="2"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None"/>
    <m/>
    <m/>
    <m/>
    <s v="Yes"/>
    <m/>
  </r>
  <r>
    <d v="2016-07-17T00:00:00"/>
    <d v="1899-12-30T09:56:09"/>
    <s v="Magoon Bay"/>
    <m/>
    <s v="Todd B"/>
    <m/>
    <x v="0"/>
    <m/>
    <m/>
    <m/>
    <m/>
    <m/>
    <m/>
    <m/>
    <m/>
    <s v="Fishing/Hunting"/>
    <m/>
    <m/>
    <m/>
    <m/>
    <x v="0"/>
    <m/>
    <s v="Retrieve"/>
    <s v="VT"/>
    <s v="Yes"/>
    <x v="0"/>
    <m/>
    <m/>
    <s v="Drained Bilge"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17T00:00:00"/>
    <d v="1899-12-30T10:02:08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Yes"/>
    <m/>
  </r>
  <r>
    <d v="2016-07-17T00:00:00"/>
    <d v="1899-12-30T10:03:07"/>
    <s v="Magoon Bay"/>
    <m/>
    <s v="Todd B"/>
    <m/>
    <x v="3"/>
    <m/>
    <n v="2"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17T00:00:00"/>
    <d v="1899-12-30T10:50:03"/>
    <s v="Magoon Bay"/>
    <m/>
    <s v="Todd B"/>
    <m/>
    <x v="0"/>
    <m/>
    <m/>
    <m/>
    <m/>
    <m/>
    <m/>
    <m/>
    <m/>
    <m/>
    <s v="Recreational/Pleasure"/>
    <m/>
    <m/>
    <m/>
    <x v="3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None"/>
    <m/>
    <m/>
    <m/>
    <s v="Yes"/>
    <m/>
  </r>
  <r>
    <d v="2016-07-17T00:00:00"/>
    <d v="1899-12-30T10:50:40"/>
    <s v="Magoon Bay"/>
    <m/>
    <s v="Todd B"/>
    <m/>
    <x v="4"/>
    <m/>
    <m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Yes"/>
    <m/>
  </r>
  <r>
    <d v="2016-07-17T00:00:00"/>
    <d v="1899-12-30T11:05:37"/>
    <s v="Magoon Bay"/>
    <m/>
    <s v="Todd B"/>
    <m/>
    <x v="3"/>
    <m/>
    <n v="3"/>
    <m/>
    <m/>
    <m/>
    <m/>
    <m/>
    <m/>
    <m/>
    <s v="Recreational/Pleasure"/>
    <m/>
    <m/>
    <m/>
    <x v="3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do not know"/>
    <m/>
    <m/>
    <s v="Yes"/>
    <m/>
  </r>
  <r>
    <d v="2016-07-17T00:00:00"/>
    <d v="1899-12-30T11:06:18"/>
    <s v="Magoon Bay"/>
    <m/>
    <s v="Todd B"/>
    <m/>
    <x v="3"/>
    <m/>
    <n v="3"/>
    <m/>
    <m/>
    <m/>
    <m/>
    <m/>
    <m/>
    <m/>
    <s v="Recreational/Pleasure"/>
    <m/>
    <m/>
    <m/>
    <x v="3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Yes"/>
    <m/>
  </r>
  <r>
    <d v="2016-07-17T00:00:00"/>
    <d v="1899-12-30T11:22:08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None"/>
    <m/>
    <m/>
    <m/>
    <s v="Yes"/>
    <m/>
  </r>
  <r>
    <d v="2016-07-17T00:00:00"/>
    <d v="1899-12-30T11:24:26"/>
    <s v="Magoon Bay"/>
    <m/>
    <s v="Todd B"/>
    <m/>
    <x v="3"/>
    <m/>
    <n v="2"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None"/>
    <m/>
    <m/>
    <m/>
    <s v="Yes"/>
    <m/>
  </r>
  <r>
    <d v="2016-07-17T00:00:00"/>
    <d v="1899-12-30T11:28:27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5"/>
    <m/>
    <x v="1"/>
    <s v="Other (specify below)"/>
    <s v="do not know"/>
    <m/>
    <m/>
    <s v="Yes"/>
    <m/>
  </r>
  <r>
    <d v="2016-07-17T00:00:00"/>
    <d v="1899-12-30T11:30:27"/>
    <s v="Magoon Bay"/>
    <m/>
    <s v="Todd B"/>
    <m/>
    <x v="0"/>
    <m/>
    <m/>
    <m/>
    <m/>
    <m/>
    <m/>
    <m/>
    <m/>
    <m/>
    <s v="Recreational/Pleasure"/>
    <m/>
    <m/>
    <m/>
    <x v="3"/>
    <m/>
    <s v="Launch"/>
    <s v="VT"/>
    <s v="Yes"/>
    <x v="1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Yes"/>
    <m/>
  </r>
  <r>
    <d v="2016-07-17T00:00:00"/>
    <d v="1899-12-30T11:33:13"/>
    <s v="Magoon Bay"/>
    <m/>
    <s v="Todd B"/>
    <m/>
    <x v="3"/>
    <m/>
    <n v="2"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17T00:00:00"/>
    <d v="1899-12-30T11:35:13"/>
    <s v="Magoon Bay"/>
    <m/>
    <s v="Todd B"/>
    <m/>
    <x v="4"/>
    <m/>
    <m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Yes"/>
    <m/>
  </r>
  <r>
    <d v="2016-07-17T00:00:00"/>
    <d v="1899-12-30T11:52:59"/>
    <s v="Magoon Bay"/>
    <m/>
    <s v="Todd B"/>
    <m/>
    <x v="3"/>
    <m/>
    <m/>
    <m/>
    <m/>
    <n v="2"/>
    <m/>
    <m/>
    <m/>
    <m/>
    <s v="Recreational/Pleasure"/>
    <m/>
    <m/>
    <m/>
    <x v="0"/>
    <m/>
    <s v="Launch"/>
    <s v="NH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Yes"/>
    <m/>
  </r>
  <r>
    <d v="2016-07-17T00:00:00"/>
    <d v="1899-12-30T11:54:27"/>
    <s v="Magoon Bay"/>
    <m/>
    <s v="Todd B"/>
    <m/>
    <x v="4"/>
    <m/>
    <m/>
    <m/>
    <m/>
    <m/>
    <m/>
    <m/>
    <m/>
    <m/>
    <s v="Recreational/Pleasure"/>
    <m/>
    <m/>
    <m/>
    <x v="2"/>
    <m/>
    <s v="Launch"/>
    <s v="VT"/>
    <s v="Yes"/>
    <x v="0"/>
    <m/>
    <m/>
    <m/>
    <m/>
    <m/>
    <m/>
    <m/>
    <s v="Dried boat"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None"/>
    <m/>
    <m/>
    <m/>
    <s v="Yes"/>
    <m/>
  </r>
  <r>
    <d v="2016-07-17T00:00:00"/>
    <d v="1899-12-30T11:55:46"/>
    <s v="Magoon Bay"/>
    <m/>
    <s v="Todd B"/>
    <m/>
    <x v="1"/>
    <m/>
    <m/>
    <m/>
    <m/>
    <m/>
    <m/>
    <m/>
    <m/>
    <m/>
    <s v="Recreational/Pleasure"/>
    <m/>
    <m/>
    <m/>
    <x v="0"/>
    <m/>
    <s v="Launch"/>
    <s v="VT"/>
    <s v="No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Yes"/>
    <m/>
  </r>
  <r>
    <d v="2016-07-17T00:00:00"/>
    <d v="1899-12-30T11:57:29"/>
    <s v="Magoon Bay"/>
    <m/>
    <s v="Todd B"/>
    <m/>
    <x v="0"/>
    <m/>
    <m/>
    <m/>
    <m/>
    <m/>
    <m/>
    <m/>
    <m/>
    <m/>
    <s v="Recreational/Pleasure"/>
    <m/>
    <m/>
    <m/>
    <x v="3"/>
    <m/>
    <s v="Launch"/>
    <s v="VT"/>
    <s v="Yes"/>
    <x v="0"/>
    <m/>
    <s v="Washed Boat"/>
    <m/>
    <m/>
    <m/>
    <m/>
    <m/>
    <m/>
    <m/>
    <m/>
    <m/>
    <x v="1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17T00:00:00"/>
    <d v="1899-12-30T12:04:08"/>
    <s v="Magoon Bay"/>
    <m/>
    <s v="Todd B"/>
    <m/>
    <x v="0"/>
    <m/>
    <m/>
    <m/>
    <m/>
    <m/>
    <m/>
    <m/>
    <m/>
    <m/>
    <s v="Recreational/Pleasure"/>
    <m/>
    <m/>
    <m/>
    <x v="2"/>
    <m/>
    <s v="Launch"/>
    <s v="VT"/>
    <s v="Yes"/>
    <x v="0"/>
    <s v="Inspected boat"/>
    <m/>
    <m/>
    <m/>
    <m/>
    <m/>
    <m/>
    <m/>
    <m/>
    <m/>
    <s v="only uses boat in lake dunmore"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17T00:00:00"/>
    <d v="1899-12-30T12:05:03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Lake Champlain"/>
    <m/>
    <m/>
    <m/>
    <s v="Yes"/>
    <m/>
  </r>
  <r>
    <d v="2016-07-17T00:00:00"/>
    <d v="1899-12-30T12:08:04"/>
    <s v="Magoon Bay"/>
    <m/>
    <s v="Todd B"/>
    <m/>
    <x v="0"/>
    <m/>
    <m/>
    <m/>
    <m/>
    <m/>
    <m/>
    <m/>
    <m/>
    <m/>
    <s v="Recreational/Pleasure"/>
    <m/>
    <m/>
    <m/>
    <x v="2"/>
    <m/>
    <s v="Launch"/>
    <s v="VT"/>
    <s v="Yes"/>
    <x v="0"/>
    <m/>
    <s v="Washed Boat"/>
    <m/>
    <m/>
    <m/>
    <m/>
    <m/>
    <s v="Dried boat"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do not know"/>
    <m/>
    <m/>
    <s v="Yes"/>
    <m/>
  </r>
  <r>
    <d v="2016-07-17T00:00:00"/>
    <d v="1899-12-30T12:11:14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17T00:00:00"/>
    <d v="1899-12-30T12:24:26"/>
    <s v="Magoon Bay"/>
    <m/>
    <s v="Todd B"/>
    <m/>
    <x v="0"/>
    <m/>
    <m/>
    <m/>
    <m/>
    <m/>
    <m/>
    <m/>
    <m/>
    <s v="Fishing/Hunting"/>
    <s v="Recreational/Pleasure"/>
    <m/>
    <m/>
    <m/>
    <x v="2"/>
    <m/>
    <s v="Retrieve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17T00:00:00"/>
    <d v="1899-12-30T12:25:22"/>
    <s v="Magoon Bay"/>
    <m/>
    <s v="Todd B"/>
    <m/>
    <x v="4"/>
    <m/>
    <m/>
    <m/>
    <m/>
    <m/>
    <m/>
    <m/>
    <m/>
    <m/>
    <s v="Recreational/Pleasure"/>
    <m/>
    <m/>
    <m/>
    <x v="2"/>
    <m/>
    <s v="Launch"/>
    <s v="VT"/>
    <s v="Yes"/>
    <x v="2"/>
    <m/>
    <m/>
    <m/>
    <m/>
    <m/>
    <m/>
    <m/>
    <m/>
    <m/>
    <m/>
    <m/>
    <x v="2"/>
    <x v="1"/>
    <m/>
    <m/>
    <m/>
    <m/>
    <m/>
    <m/>
    <m/>
    <m/>
    <s v="Milfoil, Eurasian"/>
    <m/>
    <m/>
    <m/>
    <m/>
    <m/>
    <m/>
    <m/>
    <m/>
    <m/>
    <s v="No"/>
    <s v="No"/>
    <x v="3"/>
    <x v="1"/>
    <m/>
    <x v="1"/>
    <s v="Lake Champlain"/>
    <m/>
    <m/>
    <m/>
    <s v="Yes"/>
    <m/>
  </r>
  <r>
    <d v="2016-07-17T00:00:00"/>
    <d v="1899-12-30T12:33:17"/>
    <s v="Magoon Bay"/>
    <m/>
    <s v="Todd B"/>
    <m/>
    <x v="0"/>
    <m/>
    <m/>
    <m/>
    <m/>
    <m/>
    <m/>
    <m/>
    <m/>
    <m/>
    <s v="Recreational/Pleasure"/>
    <m/>
    <m/>
    <m/>
    <x v="6"/>
    <m/>
    <s v="Launch"/>
    <s v="VT"/>
    <s v="Yes"/>
    <x v="0"/>
    <m/>
    <s v="Washed Boat"/>
    <m/>
    <m/>
    <m/>
    <m/>
    <m/>
    <m/>
    <m/>
    <m/>
    <m/>
    <x v="1"/>
    <x v="0"/>
    <m/>
    <m/>
    <m/>
    <m/>
    <m/>
    <m/>
    <m/>
    <m/>
    <m/>
    <m/>
    <m/>
    <m/>
    <m/>
    <m/>
    <m/>
    <m/>
    <m/>
    <m/>
    <m/>
    <s v="No"/>
    <x v="0"/>
    <x v="0"/>
    <m/>
    <x v="1"/>
    <s v="Lake Champlain"/>
    <m/>
    <m/>
    <m/>
    <s v="Yes"/>
    <m/>
  </r>
  <r>
    <d v="2016-07-17T00:00:00"/>
    <d v="1899-12-30T12:54:32"/>
    <s v="Magoon Bay"/>
    <m/>
    <s v="Todd B"/>
    <m/>
    <x v="3"/>
    <m/>
    <n v="2"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27"/>
    <m/>
    <x v="1"/>
    <s v="Other (specify below)"/>
    <s v="chittenden resevoir"/>
    <m/>
    <m/>
    <s v="No"/>
    <m/>
  </r>
  <r>
    <d v="2016-07-17T00:00:00"/>
    <d v="1899-12-30T13:01:16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28"/>
    <m/>
    <x v="5"/>
    <s v="Other (specify below)"/>
    <s v="Lake Dunmore"/>
    <m/>
    <m/>
    <s v="Yes"/>
    <m/>
  </r>
  <r>
    <d v="2016-07-17T00:00:00"/>
    <d v="1899-12-30T13:01:58"/>
    <s v="Magoon Bay"/>
    <m/>
    <s v="Todd B"/>
    <m/>
    <x v="1"/>
    <m/>
    <m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1"/>
    <x v="1"/>
    <m/>
    <x v="1"/>
    <s v="Other (specify below)"/>
    <s v="do not know"/>
    <m/>
    <m/>
    <s v="Yes"/>
    <m/>
  </r>
  <r>
    <d v="2016-07-17T00:00:00"/>
    <d v="1899-12-30T13:03:49"/>
    <s v="Magoon Bay"/>
    <m/>
    <s v="Todd B"/>
    <m/>
    <x v="5"/>
    <m/>
    <m/>
    <m/>
    <m/>
    <m/>
    <m/>
    <m/>
    <m/>
    <m/>
    <s v="Recreational/Pleasure"/>
    <m/>
    <m/>
    <m/>
    <x v="2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Yes"/>
    <m/>
  </r>
  <r>
    <d v="2016-07-17T00:00:00"/>
    <d v="1899-12-30T13:05:34"/>
    <s v="Magoon Bay"/>
    <m/>
    <s v="Todd B"/>
    <m/>
    <x v="3"/>
    <m/>
    <n v="2"/>
    <m/>
    <m/>
    <m/>
    <m/>
    <m/>
    <m/>
    <m/>
    <s v="Recreational/Pleasure"/>
    <m/>
    <m/>
    <m/>
    <x v="0"/>
    <m/>
    <s v="Launch"/>
    <s v="VT"/>
    <s v="Yes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Lake Champlain"/>
    <m/>
    <m/>
    <m/>
    <s v="Yes"/>
    <m/>
  </r>
  <r>
    <d v="2016-07-17T00:00:00"/>
    <d v="1899-12-30T13:09:07"/>
    <s v="Magoon Bay"/>
    <m/>
    <s v="Todd B"/>
    <m/>
    <x v="5"/>
    <m/>
    <m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s v="only uses boat in lake dunmore"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17T00:00:00"/>
    <d v="1899-12-30T13:14:39"/>
    <s v="Magoon Bay"/>
    <m/>
    <s v="Todd B"/>
    <m/>
    <x v="0"/>
    <m/>
    <m/>
    <m/>
    <m/>
    <m/>
    <m/>
    <m/>
    <m/>
    <m/>
    <s v="Recreational/Pleasure"/>
    <m/>
    <m/>
    <m/>
    <x v="1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29"/>
    <m/>
    <x v="0"/>
    <s v="Other (specify below)"/>
    <s v="Sunset Lake"/>
    <m/>
    <s v="VT"/>
    <s v="Yes"/>
    <m/>
  </r>
  <r>
    <d v="2016-07-17T00:00:00"/>
    <d v="1899-12-30T13:22:24"/>
    <s v="Magoon Bay"/>
    <m/>
    <s v="Todd B"/>
    <m/>
    <x v="5"/>
    <m/>
    <m/>
    <m/>
    <m/>
    <m/>
    <m/>
    <m/>
    <m/>
    <m/>
    <s v="Recreational/Pleasure"/>
    <m/>
    <m/>
    <m/>
    <x v="2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17T00:00:00"/>
    <d v="1899-12-30T13:23:13"/>
    <s v="Magoon Bay"/>
    <m/>
    <s v="Todd B"/>
    <m/>
    <x v="3"/>
    <m/>
    <n v="2"/>
    <m/>
    <m/>
    <m/>
    <m/>
    <m/>
    <m/>
    <m/>
    <s v="Recreational/Pleasure"/>
    <m/>
    <m/>
    <m/>
    <x v="0"/>
    <m/>
    <s v="Launch"/>
    <s v="VT"/>
    <s v="Yes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Lake Champlain"/>
    <m/>
    <m/>
    <m/>
    <s v="Yes"/>
    <m/>
  </r>
  <r>
    <d v="2016-07-17T00:00:00"/>
    <d v="1899-12-30T13:30:40"/>
    <s v="Magoon Bay"/>
    <m/>
    <s v="Todd B"/>
    <m/>
    <x v="0"/>
    <m/>
    <m/>
    <m/>
    <m/>
    <m/>
    <m/>
    <m/>
    <m/>
    <m/>
    <s v="Recreational/Pleasure"/>
    <m/>
    <m/>
    <m/>
    <x v="0"/>
    <m/>
    <s v="Retrieve"/>
    <s v="VT"/>
    <s v="No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Lake Carmi   "/>
    <m/>
    <m/>
    <m/>
    <s v="Yes"/>
    <m/>
  </r>
  <r>
    <d v="2016-07-17T00:00:00"/>
    <d v="1899-12-30T13:37:46"/>
    <s v="Magoon Bay"/>
    <m/>
    <s v="Todd B"/>
    <m/>
    <x v="0"/>
    <m/>
    <m/>
    <m/>
    <m/>
    <m/>
    <m/>
    <m/>
    <m/>
    <m/>
    <s v="Recreational/Pleasure"/>
    <m/>
    <m/>
    <m/>
    <x v="1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do not know"/>
    <m/>
    <m/>
    <s v="Yes"/>
    <m/>
  </r>
  <r>
    <d v="2016-07-17T00:00:00"/>
    <d v="1899-12-30T14:02:51"/>
    <s v="Magoon Bay"/>
    <m/>
    <s v="Todd B"/>
    <m/>
    <x v="0"/>
    <m/>
    <m/>
    <m/>
    <m/>
    <m/>
    <m/>
    <m/>
    <m/>
    <m/>
    <s v="Recreational/Pleasure"/>
    <m/>
    <m/>
    <m/>
    <x v="2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do not know"/>
    <m/>
    <m/>
    <s v="Yes"/>
    <m/>
  </r>
  <r>
    <d v="2016-07-17T00:00:00"/>
    <d v="1899-12-30T14:05:15"/>
    <s v="Magoon Bay"/>
    <m/>
    <s v="Todd B"/>
    <m/>
    <x v="0"/>
    <m/>
    <m/>
    <m/>
    <m/>
    <m/>
    <m/>
    <m/>
    <m/>
    <m/>
    <s v="Recreational/Pleasure"/>
    <m/>
    <m/>
    <m/>
    <x v="6"/>
    <m/>
    <s v="Retrieve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Yes"/>
    <m/>
  </r>
  <r>
    <d v="2016-07-17T00:00:00"/>
    <d v="1899-12-30T14:09:16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No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17T00:00:00"/>
    <d v="1899-12-30T14:15:57"/>
    <s v="Magoon Bay"/>
    <m/>
    <s v="Todd B"/>
    <m/>
    <x v="5"/>
    <m/>
    <m/>
    <m/>
    <m/>
    <m/>
    <m/>
    <m/>
    <m/>
    <m/>
    <s v="Recreational/Pleasure"/>
    <m/>
    <m/>
    <m/>
    <x v="2"/>
    <m/>
    <s v="Launch"/>
    <s v="VT"/>
    <s v="Yes"/>
    <x v="0"/>
    <m/>
    <m/>
    <m/>
    <m/>
    <m/>
    <m/>
    <m/>
    <m/>
    <m/>
    <m/>
    <s v="only uses boat in lake dunmore"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17T00:00:00"/>
    <d v="1899-12-30T14:29:56"/>
    <s v="Magoon Bay"/>
    <m/>
    <s v="Todd B"/>
    <m/>
    <x v="3"/>
    <m/>
    <n v="2"/>
    <m/>
    <m/>
    <m/>
    <m/>
    <m/>
    <m/>
    <m/>
    <s v="Recreational/Pleasure"/>
    <m/>
    <m/>
    <m/>
    <x v="0"/>
    <m/>
    <s v="Launch"/>
    <s v="VT"/>
    <s v="No"/>
    <x v="0"/>
    <m/>
    <m/>
    <m/>
    <m/>
    <m/>
    <m/>
    <m/>
    <s v="Dried boat"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Yes"/>
    <m/>
  </r>
  <r>
    <d v="2016-07-17T00:00:00"/>
    <d v="1899-12-30T14:46:45"/>
    <s v="Magoon Bay"/>
    <m/>
    <s v="Todd B"/>
    <m/>
    <x v="0"/>
    <m/>
    <m/>
    <m/>
    <m/>
    <m/>
    <m/>
    <m/>
    <m/>
    <m/>
    <s v="Recreational/Pleasure"/>
    <m/>
    <m/>
    <m/>
    <x v="3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17T00:00:00"/>
    <d v="1899-12-30T14:56:31"/>
    <s v="Magoon Bay"/>
    <m/>
    <s v="Todd B"/>
    <m/>
    <x v="0"/>
    <m/>
    <m/>
    <m/>
    <m/>
    <m/>
    <m/>
    <m/>
    <m/>
    <m/>
    <s v="Recreational/Pleasure"/>
    <m/>
    <m/>
    <m/>
    <x v="3"/>
    <m/>
    <s v="Launch"/>
    <s v="MS (MA)"/>
    <s v="Yes"/>
    <x v="0"/>
    <m/>
    <s v="Washed Boat"/>
    <m/>
    <m/>
    <m/>
    <m/>
    <m/>
    <m/>
    <m/>
    <m/>
    <m/>
    <x v="1"/>
    <x v="0"/>
    <m/>
    <m/>
    <m/>
    <m/>
    <m/>
    <m/>
    <m/>
    <m/>
    <m/>
    <m/>
    <m/>
    <m/>
    <m/>
    <m/>
    <m/>
    <m/>
    <m/>
    <m/>
    <m/>
    <s v="No"/>
    <x v="5"/>
    <x v="1"/>
    <m/>
    <x v="1"/>
    <s v="Atlantic Ocean   "/>
    <m/>
    <m/>
    <m/>
    <s v="Yes"/>
    <m/>
  </r>
  <r>
    <d v="2016-07-17T00:00:00"/>
    <d v="1899-12-30T15:15:14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m/>
    <m/>
    <m/>
    <m/>
    <m/>
    <m/>
    <m/>
    <m/>
    <m/>
    <m/>
    <s v="only uses boat in lake dunmore"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17T00:00:00"/>
    <d v="1899-12-30T15:43:23"/>
    <s v="Magoon Bay"/>
    <m/>
    <s v="Todd B"/>
    <m/>
    <x v="3"/>
    <m/>
    <m/>
    <m/>
    <m/>
    <n v="2"/>
    <m/>
    <m/>
    <m/>
    <m/>
    <s v="Recreational/Pleasure"/>
    <m/>
    <m/>
    <m/>
    <x v="6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Lake Champlain"/>
    <m/>
    <m/>
    <m/>
    <s v="Yes"/>
    <m/>
  </r>
  <r>
    <d v="2016-07-20T00:00:00"/>
    <d v="1899-12-30T09:08:05"/>
    <s v="Magoon Bay"/>
    <m/>
    <s v="Todd B"/>
    <m/>
    <x v="0"/>
    <m/>
    <m/>
    <m/>
    <m/>
    <m/>
    <m/>
    <m/>
    <m/>
    <m/>
    <s v="Recreational/Pleasure"/>
    <m/>
    <m/>
    <m/>
    <x v="3"/>
    <m/>
    <s v="Retrieve"/>
    <s v="VT"/>
    <s v="Yes"/>
    <x v="0"/>
    <s v="Inspected boat"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20T00:00:00"/>
    <d v="1899-12-30T10:46:11"/>
    <s v="Magoon Bay"/>
    <m/>
    <s v="Todd B"/>
    <m/>
    <x v="0"/>
    <m/>
    <m/>
    <m/>
    <m/>
    <m/>
    <m/>
    <m/>
    <m/>
    <s v="Fishing/Hunting"/>
    <m/>
    <m/>
    <m/>
    <m/>
    <x v="3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20T00:00:00"/>
    <d v="1899-12-30T11:51:59"/>
    <s v="Magoon Bay"/>
    <m/>
    <s v="Todd B"/>
    <m/>
    <x v="5"/>
    <m/>
    <m/>
    <m/>
    <m/>
    <m/>
    <m/>
    <m/>
    <m/>
    <m/>
    <s v="Recreational/Pleasure"/>
    <m/>
    <m/>
    <m/>
    <x v="2"/>
    <m/>
    <s v="Launch"/>
    <s v="VT"/>
    <s v="Yes"/>
    <x v="0"/>
    <s v="Inspected boat"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20T00:00:00"/>
    <d v="1899-12-30T12:05:38"/>
    <s v="Magoon Bay"/>
    <m/>
    <s v="Todd B"/>
    <m/>
    <x v="0"/>
    <m/>
    <m/>
    <m/>
    <m/>
    <m/>
    <m/>
    <m/>
    <m/>
    <m/>
    <s v="Recreational/Pleasure"/>
    <m/>
    <m/>
    <m/>
    <x v="0"/>
    <m/>
    <s v="Retrieve"/>
    <s v="VT"/>
    <s v="Yes"/>
    <x v="0"/>
    <s v="Inspected boat"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20T00:00:00"/>
    <d v="1899-12-30T12:31:42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20T00:00:00"/>
    <d v="1899-12-30T13:21:17"/>
    <s v="Magoon Bay"/>
    <m/>
    <s v="Todd B"/>
    <m/>
    <x v="0"/>
    <m/>
    <m/>
    <m/>
    <m/>
    <m/>
    <m/>
    <m/>
    <m/>
    <m/>
    <s v="Recreational/Pleasure"/>
    <m/>
    <m/>
    <m/>
    <x v="3"/>
    <m/>
    <s v="Launch"/>
    <s v="VT"/>
    <s v="Yes"/>
    <x v="0"/>
    <s v="Inspected boat"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30"/>
    <m/>
    <x v="1"/>
    <s v="Other (specify below)"/>
    <s v="do not know"/>
    <m/>
    <m/>
    <s v="Yes"/>
    <m/>
  </r>
  <r>
    <d v="2016-07-20T00:00:00"/>
    <d v="1899-12-30T13:56:28"/>
    <s v="Magoon Bay"/>
    <m/>
    <s v="Todd B"/>
    <m/>
    <x v="3"/>
    <m/>
    <n v="2"/>
    <m/>
    <m/>
    <m/>
    <m/>
    <m/>
    <m/>
    <m/>
    <s v="Recreational/Pleasure"/>
    <m/>
    <m/>
    <m/>
    <x v="0"/>
    <m/>
    <s v="Launch"/>
    <s v="VT"/>
    <s v="Yes"/>
    <x v="0"/>
    <s v="Inspected boat"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20T00:00:00"/>
    <d v="1899-12-30T14:06:33"/>
    <s v="Magoon Bay"/>
    <m/>
    <s v="Todd B"/>
    <m/>
    <x v="7"/>
    <m/>
    <m/>
    <m/>
    <m/>
    <m/>
    <m/>
    <m/>
    <m/>
    <m/>
    <s v="Recreational/Pleasure"/>
    <m/>
    <m/>
    <m/>
    <x v="6"/>
    <m/>
    <s v="Launch"/>
    <s v="VT"/>
    <s v="Yes"/>
    <x v="0"/>
    <s v="Inspected boat"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20T00:00:00"/>
    <d v="1899-12-30T14:12:21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s v="Inspected boat"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20T00:00:00"/>
    <d v="1899-12-30T15:49:58"/>
    <s v="Magoon Bay"/>
    <m/>
    <s v="Todd B"/>
    <m/>
    <x v="0"/>
    <m/>
    <m/>
    <m/>
    <m/>
    <m/>
    <m/>
    <m/>
    <m/>
    <m/>
    <s v="Recreational/Pleasure"/>
    <m/>
    <m/>
    <m/>
    <x v="2"/>
    <m/>
    <s v="Launch"/>
    <s v="VT"/>
    <s v="Yes"/>
    <x v="0"/>
    <s v="Inspected boat"/>
    <m/>
    <m/>
    <m/>
    <m/>
    <m/>
    <m/>
    <m/>
    <m/>
    <m/>
    <s v="only uses boat in lake dunmore"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21T00:00:00"/>
    <d v="1899-12-30T09:05:45"/>
    <s v="Magoon Bay"/>
    <m/>
    <s v="Todd B"/>
    <m/>
    <x v="0"/>
    <m/>
    <m/>
    <m/>
    <m/>
    <m/>
    <m/>
    <m/>
    <m/>
    <m/>
    <s v="Recreational/Pleasure"/>
    <m/>
    <m/>
    <m/>
    <x v="2"/>
    <m/>
    <s v="Launch"/>
    <s v="VT"/>
    <s v="Yes"/>
    <x v="0"/>
    <s v="Inspected boat"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do not know"/>
    <m/>
    <m/>
    <s v="Yes"/>
    <m/>
  </r>
  <r>
    <d v="2016-07-21T00:00:00"/>
    <d v="1899-12-30T10:32:16"/>
    <s v="Magoon Bay"/>
    <m/>
    <s v="Todd B"/>
    <m/>
    <x v="4"/>
    <m/>
    <m/>
    <m/>
    <m/>
    <m/>
    <m/>
    <m/>
    <m/>
    <m/>
    <s v="Recreational/Pleasure"/>
    <m/>
    <m/>
    <m/>
    <x v="2"/>
    <m/>
    <s v="Launch"/>
    <s v="VT"/>
    <s v="No"/>
    <x v="3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Did not ask"/>
    <m/>
    <m/>
    <m/>
    <s v="Did not ask"/>
    <m/>
  </r>
  <r>
    <d v="2016-07-21T00:00:00"/>
    <d v="1899-12-30T10:41:31"/>
    <s v="Magoon Bay"/>
    <m/>
    <s v="Todd B"/>
    <m/>
    <x v="5"/>
    <m/>
    <m/>
    <m/>
    <m/>
    <m/>
    <m/>
    <m/>
    <m/>
    <m/>
    <s v="Recreational/Pleasure"/>
    <m/>
    <m/>
    <m/>
    <x v="2"/>
    <m/>
    <s v="Launch"/>
    <s v="VT"/>
    <s v="No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Goshen Dam"/>
    <m/>
    <m/>
    <s v="Yes"/>
    <m/>
  </r>
  <r>
    <d v="2016-07-21T00:00:00"/>
    <d v="1899-12-30T10:55:06"/>
    <s v="Magoon Bay"/>
    <m/>
    <s v="Todd B"/>
    <m/>
    <x v="0"/>
    <m/>
    <m/>
    <m/>
    <m/>
    <m/>
    <m/>
    <m/>
    <m/>
    <m/>
    <s v="Recreational/Pleasure"/>
    <m/>
    <m/>
    <m/>
    <x v="6"/>
    <m/>
    <s v="Launch"/>
    <s v="FL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1"/>
    <x v="1"/>
    <m/>
    <x v="1"/>
    <s v="None"/>
    <m/>
    <m/>
    <m/>
    <s v="Yes"/>
    <m/>
  </r>
  <r>
    <d v="2016-07-21T00:00:00"/>
    <d v="1899-12-30T11:32:14"/>
    <s v="Magoon Bay"/>
    <m/>
    <s v="Todd B"/>
    <m/>
    <x v="0"/>
    <m/>
    <m/>
    <m/>
    <m/>
    <m/>
    <m/>
    <m/>
    <m/>
    <m/>
    <s v="Recreational/Pleasure"/>
    <m/>
    <m/>
    <m/>
    <x v="2"/>
    <m/>
    <s v="Launch"/>
    <s v="VT"/>
    <s v="Yes"/>
    <x v="0"/>
    <s v="Inspected boat"/>
    <m/>
    <m/>
    <m/>
    <m/>
    <m/>
    <m/>
    <m/>
    <m/>
    <m/>
    <s v="only uses boat in lake dunmore"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None"/>
    <m/>
    <m/>
    <m/>
    <s v="Yes"/>
    <m/>
  </r>
  <r>
    <d v="2016-07-21T00:00:00"/>
    <d v="1899-12-30T12:20:40"/>
    <s v="Magoon Bay"/>
    <m/>
    <s v="Todd B"/>
    <m/>
    <x v="5"/>
    <m/>
    <m/>
    <m/>
    <m/>
    <m/>
    <m/>
    <m/>
    <m/>
    <m/>
    <s v="Recreational/Pleasure"/>
    <m/>
    <m/>
    <m/>
    <x v="2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31"/>
    <m/>
    <x v="1"/>
    <s v="Other (specify below)"/>
    <s v="Fern Lake"/>
    <m/>
    <m/>
    <s v="Yes"/>
    <m/>
  </r>
  <r>
    <d v="2016-07-21T00:00:00"/>
    <d v="1899-12-30T12:35:37"/>
    <s v="Magoon Bay"/>
    <m/>
    <s v="Todd B"/>
    <m/>
    <x v="0"/>
    <m/>
    <m/>
    <m/>
    <m/>
    <m/>
    <m/>
    <m/>
    <m/>
    <m/>
    <s v="Recreational/Pleasure"/>
    <m/>
    <m/>
    <m/>
    <x v="2"/>
    <m/>
    <s v="Launch"/>
    <s v="VT"/>
    <s v="Yes"/>
    <x v="0"/>
    <s v="Inspected boat"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5"/>
    <m/>
    <x v="1"/>
    <s v="Other (specify below)"/>
    <s v="Lake Bomoseen"/>
    <m/>
    <m/>
    <s v="Yes"/>
    <m/>
  </r>
  <r>
    <d v="2016-07-21T00:00:00"/>
    <d v="1899-12-30T12:37:44"/>
    <s v="Magoon Bay"/>
    <m/>
    <s v="Todd B"/>
    <m/>
    <x v="5"/>
    <m/>
    <m/>
    <m/>
    <m/>
    <m/>
    <m/>
    <m/>
    <m/>
    <m/>
    <s v="Recreational/Pleasure"/>
    <m/>
    <m/>
    <m/>
    <x v="2"/>
    <m/>
    <s v="Launch"/>
    <s v="VT"/>
    <s v="No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Yes"/>
    <m/>
  </r>
  <r>
    <d v="2016-07-22T00:00:00"/>
    <d v="1899-12-30T08:00:20"/>
    <s v="Magoon Bay"/>
    <m/>
    <s v="Todd B"/>
    <m/>
    <x v="0"/>
    <m/>
    <m/>
    <m/>
    <m/>
    <m/>
    <m/>
    <m/>
    <m/>
    <m/>
    <s v="Recreational/Pleasure"/>
    <m/>
    <m/>
    <m/>
    <x v="2"/>
    <m/>
    <s v="Launch"/>
    <s v="VT"/>
    <s v="Yes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do not know"/>
    <m/>
    <m/>
    <s v="Yes"/>
    <m/>
  </r>
  <r>
    <d v="2016-07-22T00:00:00"/>
    <d v="1899-12-30T09:08:22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m/>
    <m/>
    <m/>
    <m/>
    <m/>
    <m/>
    <m/>
    <s v="Dried boat"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Yes"/>
    <m/>
  </r>
  <r>
    <d v="2016-07-22T00:00:00"/>
    <d v="1899-12-30T10:07:23"/>
    <s v="Magoon Bay"/>
    <m/>
    <s v="Todd B"/>
    <m/>
    <x v="0"/>
    <m/>
    <m/>
    <m/>
    <m/>
    <m/>
    <m/>
    <m/>
    <m/>
    <m/>
    <s v="Recreational/Pleasure"/>
    <m/>
    <m/>
    <m/>
    <x v="0"/>
    <m/>
    <s v="Retrieve"/>
    <s v="MS (MA)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22T00:00:00"/>
    <d v="1899-12-30T10:08:19"/>
    <s v="Magoon Bay"/>
    <m/>
    <s v="Todd B"/>
    <m/>
    <x v="3"/>
    <m/>
    <n v="2"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Yes"/>
    <m/>
  </r>
  <r>
    <d v="2016-07-22T00:00:00"/>
    <d v="1899-12-30T10:37:50"/>
    <s v="Magoon Bay"/>
    <m/>
    <s v="Todd B"/>
    <m/>
    <x v="3"/>
    <m/>
    <n v="2"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do not know"/>
    <m/>
    <m/>
    <s v="Yes"/>
    <m/>
  </r>
  <r>
    <d v="2016-07-22T00:00:00"/>
    <d v="1899-12-30T10:38:40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No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22T00:00:00"/>
    <d v="1899-12-30T11:26:26"/>
    <s v="Magoon Bay"/>
    <m/>
    <s v="Todd B"/>
    <m/>
    <x v="0"/>
    <m/>
    <m/>
    <m/>
    <m/>
    <m/>
    <m/>
    <m/>
    <m/>
    <m/>
    <s v="Recreational/Pleasure"/>
    <m/>
    <m/>
    <m/>
    <x v="7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5"/>
    <m/>
    <x v="1"/>
    <s v="Other (specify below)"/>
    <s v="do not know"/>
    <m/>
    <m/>
    <s v="Yes"/>
    <m/>
  </r>
  <r>
    <d v="2016-07-22T00:00:00"/>
    <d v="1899-12-30T12:59:13"/>
    <s v="Magoon Bay"/>
    <m/>
    <s v="Todd B"/>
    <m/>
    <x v="0"/>
    <m/>
    <m/>
    <m/>
    <m/>
    <m/>
    <m/>
    <m/>
    <m/>
    <m/>
    <s v="Recreational/Pleasure"/>
    <m/>
    <m/>
    <m/>
    <x v="6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Lake Champlain"/>
    <m/>
    <m/>
    <m/>
    <s v="Yes"/>
    <m/>
  </r>
  <r>
    <d v="2016-07-22T00:00:00"/>
    <d v="1899-12-30T13:52:47"/>
    <s v="Magoon Bay"/>
    <m/>
    <s v="Todd B"/>
    <m/>
    <x v="6"/>
    <m/>
    <m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22T00:00:00"/>
    <d v="1899-12-30T15:25:49"/>
    <s v="Magoon Bay"/>
    <m/>
    <s v="Todd B"/>
    <m/>
    <x v="1"/>
    <m/>
    <m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22T00:00:00"/>
    <d v="1899-12-30T15:56:28"/>
    <s v="Magoon Bay"/>
    <m/>
    <s v="Todd B"/>
    <m/>
    <x v="0"/>
    <m/>
    <m/>
    <m/>
    <m/>
    <m/>
    <m/>
    <m/>
    <m/>
    <s v="Fishing/Hunting"/>
    <m/>
    <m/>
    <m/>
    <m/>
    <x v="0"/>
    <m/>
    <s v="Launch"/>
    <s v="NH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32"/>
    <s v="Keene"/>
    <x v="5"/>
    <s v="Other (specify below)"/>
    <s v="Swansea Lake"/>
    <s v="Keene"/>
    <s v="NH"/>
    <s v="Yes"/>
    <m/>
  </r>
  <r>
    <d v="2016-07-22T00:00:00"/>
    <d v="1899-12-30T15:57:18"/>
    <s v="Magoon Bay"/>
    <m/>
    <s v="Todd B"/>
    <m/>
    <x v="3"/>
    <m/>
    <n v="1"/>
    <n v="1"/>
    <m/>
    <m/>
    <m/>
    <m/>
    <m/>
    <m/>
    <s v="Recreational/Pleasure"/>
    <m/>
    <m/>
    <m/>
    <x v="3"/>
    <m/>
    <s v="Retrieve"/>
    <s v="MS (MA)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None"/>
    <m/>
    <m/>
    <m/>
    <s v="Yes"/>
    <m/>
  </r>
  <r>
    <d v="2016-07-22T00:00:00"/>
    <d v="1899-12-30T15:58:03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23T00:00:00"/>
    <d v="1899-12-30T08:04:30"/>
    <s v="Magoon Bay"/>
    <m/>
    <s v="Todd B"/>
    <m/>
    <x v="0"/>
    <m/>
    <m/>
    <m/>
    <m/>
    <m/>
    <m/>
    <m/>
    <m/>
    <s v="Fishing/Hunting"/>
    <m/>
    <m/>
    <m/>
    <m/>
    <x v="2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None"/>
    <m/>
    <m/>
    <m/>
    <s v="Yes"/>
    <m/>
  </r>
  <r>
    <d v="2016-07-23T00:00:00"/>
    <d v="1899-12-30T08:33:55"/>
    <s v="Magoon Bay"/>
    <m/>
    <s v="Todd B"/>
    <m/>
    <x v="0"/>
    <m/>
    <m/>
    <m/>
    <m/>
    <m/>
    <m/>
    <m/>
    <m/>
    <s v="Fishing/Hunting"/>
    <m/>
    <m/>
    <m/>
    <m/>
    <x v="0"/>
    <m/>
    <s v="Launch"/>
    <s v="MS (MA)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Yes"/>
    <x v="3"/>
    <x v="1"/>
    <m/>
    <x v="1"/>
    <s v="None"/>
    <m/>
    <m/>
    <m/>
    <s v="Yes"/>
    <m/>
  </r>
  <r>
    <d v="2016-07-23T00:00:00"/>
    <d v="1899-12-30T08:57:43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23T00:00:00"/>
    <d v="1899-12-30T09:26:31"/>
    <s v="Magoon Bay"/>
    <m/>
    <s v="Todd B"/>
    <m/>
    <x v="0"/>
    <m/>
    <m/>
    <m/>
    <m/>
    <m/>
    <m/>
    <m/>
    <m/>
    <m/>
    <s v="Recreational/Pleasure"/>
    <m/>
    <m/>
    <m/>
    <x v="3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23T00:00:00"/>
    <d v="1899-12-30T09:27:04"/>
    <s v="Magoon Bay"/>
    <m/>
    <s v="Todd B"/>
    <m/>
    <x v="0"/>
    <m/>
    <m/>
    <m/>
    <m/>
    <m/>
    <m/>
    <m/>
    <m/>
    <m/>
    <s v="Recreational/Pleasure"/>
    <m/>
    <m/>
    <m/>
    <x v="0"/>
    <m/>
    <s v="Retrieve"/>
    <s v="VT"/>
    <s v="No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1"/>
    <x v="1"/>
    <m/>
    <x v="1"/>
    <s v="Lake Champlain"/>
    <m/>
    <m/>
    <m/>
    <s v="Yes"/>
    <m/>
  </r>
  <r>
    <d v="2016-07-23T00:00:00"/>
    <d v="1899-12-30T09:38:50"/>
    <s v="Magoon Bay"/>
    <m/>
    <s v="Todd B"/>
    <m/>
    <x v="3"/>
    <m/>
    <n v="2"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23T00:00:00"/>
    <d v="1899-12-30T09:41:39"/>
    <s v="Magoon Bay"/>
    <m/>
    <s v="Todd B"/>
    <m/>
    <x v="0"/>
    <m/>
    <m/>
    <m/>
    <m/>
    <m/>
    <m/>
    <m/>
    <m/>
    <m/>
    <s v="Recreational/Pleasure"/>
    <m/>
    <m/>
    <m/>
    <x v="2"/>
    <m/>
    <s v="Retrieve"/>
    <s v="VT"/>
    <s v="No"/>
    <x v="0"/>
    <m/>
    <s v="Washed Boat"/>
    <m/>
    <m/>
    <m/>
    <m/>
    <m/>
    <m/>
    <m/>
    <m/>
    <m/>
    <x v="2"/>
    <x v="0"/>
    <m/>
    <m/>
    <m/>
    <m/>
    <m/>
    <m/>
    <m/>
    <m/>
    <m/>
    <s v="Milfoil, native"/>
    <m/>
    <m/>
    <m/>
    <m/>
    <m/>
    <m/>
    <m/>
    <m/>
    <s v="No"/>
    <s v="No"/>
    <x v="0"/>
    <x v="0"/>
    <m/>
    <x v="1"/>
    <s v="Other (specify below)"/>
    <s v="Lake Dunmore"/>
    <m/>
    <m/>
    <s v="Yes"/>
    <m/>
  </r>
  <r>
    <d v="2016-07-23T00:00:00"/>
    <d v="1899-12-30T09:46:12"/>
    <s v="Magoon Bay"/>
    <m/>
    <s v="Todd B"/>
    <m/>
    <x v="6"/>
    <m/>
    <m/>
    <m/>
    <m/>
    <m/>
    <m/>
    <m/>
    <m/>
    <m/>
    <s v="Recreational/Pleasure"/>
    <m/>
    <m/>
    <m/>
    <x v="2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23T00:00:00"/>
    <d v="1899-12-30T10:09:06"/>
    <s v="Magoon Bay"/>
    <m/>
    <s v="Todd B"/>
    <m/>
    <x v="0"/>
    <m/>
    <m/>
    <m/>
    <m/>
    <m/>
    <m/>
    <m/>
    <m/>
    <m/>
    <s v="Recreational/Pleasure"/>
    <m/>
    <m/>
    <m/>
    <x v="2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23T00:00:00"/>
    <d v="1899-12-30T10:15:09"/>
    <s v="Magoon Bay"/>
    <m/>
    <s v="Todd B"/>
    <m/>
    <x v="1"/>
    <m/>
    <m/>
    <m/>
    <m/>
    <m/>
    <m/>
    <m/>
    <m/>
    <m/>
    <s v="Recreational/Pleasure"/>
    <m/>
    <m/>
    <m/>
    <x v="3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23T00:00:00"/>
    <d v="1899-12-30T11:18:06"/>
    <s v="Magoon Bay"/>
    <m/>
    <s v="Todd B"/>
    <m/>
    <x v="0"/>
    <m/>
    <m/>
    <m/>
    <m/>
    <m/>
    <m/>
    <m/>
    <m/>
    <m/>
    <s v="Recreational/Pleasure"/>
    <m/>
    <m/>
    <m/>
    <x v="3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Bomoseen"/>
    <m/>
    <m/>
    <s v="Yes"/>
    <m/>
  </r>
  <r>
    <d v="2016-07-23T00:00:00"/>
    <d v="1899-12-30T11:19:15"/>
    <s v="Magoon Bay"/>
    <m/>
    <s v="Todd B"/>
    <m/>
    <x v="3"/>
    <n v="1"/>
    <n v="1"/>
    <m/>
    <m/>
    <m/>
    <m/>
    <m/>
    <m/>
    <m/>
    <s v="Recreational/Pleasure"/>
    <m/>
    <m/>
    <m/>
    <x v="3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Lake Champlain"/>
    <m/>
    <m/>
    <m/>
    <s v="Yes"/>
    <m/>
  </r>
  <r>
    <d v="2016-07-23T00:00:00"/>
    <d v="1899-12-30T11:37:50"/>
    <s v="Magoon Bay"/>
    <m/>
    <s v="Todd B"/>
    <m/>
    <x v="0"/>
    <m/>
    <m/>
    <m/>
    <m/>
    <m/>
    <m/>
    <m/>
    <m/>
    <m/>
    <s v="Recreational/Pleasure"/>
    <m/>
    <m/>
    <m/>
    <x v="6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23T00:00:00"/>
    <d v="1899-12-30T11:38:34"/>
    <s v="Magoon Bay"/>
    <m/>
    <s v="Todd B"/>
    <m/>
    <x v="4"/>
    <m/>
    <m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do not know"/>
    <m/>
    <m/>
    <s v="Yes"/>
    <m/>
  </r>
  <r>
    <d v="2016-07-23T00:00:00"/>
    <d v="1899-12-30T12:00:46"/>
    <s v="Magoon Bay"/>
    <m/>
    <s v="Todd B"/>
    <m/>
    <x v="1"/>
    <m/>
    <m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1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23T00:00:00"/>
    <d v="1899-12-30T12:12:12"/>
    <s v="Magoon Bay"/>
    <m/>
    <s v="Todd B"/>
    <m/>
    <x v="0"/>
    <m/>
    <m/>
    <m/>
    <m/>
    <m/>
    <m/>
    <m/>
    <m/>
    <s v="Fishing/Hunting"/>
    <s v="Recreational/Pleasure"/>
    <m/>
    <m/>
    <m/>
    <x v="0"/>
    <m/>
    <s v="Launch"/>
    <s v="VT"/>
    <s v="Yes"/>
    <x v="0"/>
    <m/>
    <m/>
    <m/>
    <m/>
    <m/>
    <m/>
    <m/>
    <s v="Dried boat"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do not know"/>
    <m/>
    <m/>
    <s v="Yes"/>
    <m/>
  </r>
  <r>
    <d v="2016-07-23T00:00:00"/>
    <d v="1899-12-30T12:17:03"/>
    <s v="Magoon Bay"/>
    <m/>
    <s v="Todd B"/>
    <m/>
    <x v="3"/>
    <m/>
    <n v="2"/>
    <n v="1"/>
    <m/>
    <m/>
    <m/>
    <m/>
    <m/>
    <m/>
    <s v="Recreational/Pleasure"/>
    <m/>
    <m/>
    <m/>
    <x v="9"/>
    <m/>
    <s v="Launch"/>
    <s v="VT"/>
    <s v="Yes"/>
    <x v="0"/>
    <m/>
    <m/>
    <m/>
    <m/>
    <m/>
    <m/>
    <m/>
    <m/>
    <m/>
    <m/>
    <s v="only uses boat in lake dunmore"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23T00:00:00"/>
    <d v="1899-12-30T12:39:24"/>
    <s v="Magoon Bay"/>
    <m/>
    <s v="Todd B"/>
    <m/>
    <x v="5"/>
    <m/>
    <m/>
    <m/>
    <m/>
    <m/>
    <m/>
    <m/>
    <m/>
    <m/>
    <s v="Recreational/Pleasure"/>
    <m/>
    <m/>
    <m/>
    <x v="2"/>
    <m/>
    <s v="Launch"/>
    <m/>
    <s v="Yes"/>
    <x v="0"/>
    <m/>
    <m/>
    <m/>
    <m/>
    <m/>
    <m/>
    <m/>
    <s v="Dried boat"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23T00:00:00"/>
    <d v="1899-12-30T12:57:27"/>
    <s v="Magoon Bay"/>
    <m/>
    <s v="Todd B"/>
    <m/>
    <x v="0"/>
    <m/>
    <m/>
    <m/>
    <m/>
    <m/>
    <m/>
    <m/>
    <m/>
    <m/>
    <s v="Recreational/Pleasure"/>
    <m/>
    <m/>
    <m/>
    <x v="1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23T00:00:00"/>
    <d v="1899-12-30T12:58:15"/>
    <s v="Magoon Bay"/>
    <m/>
    <s v="Todd B"/>
    <m/>
    <x v="0"/>
    <m/>
    <m/>
    <m/>
    <m/>
    <m/>
    <m/>
    <m/>
    <m/>
    <m/>
    <s v="Recreational/Pleasure"/>
    <m/>
    <m/>
    <m/>
    <x v="0"/>
    <m/>
    <s v="Launch"/>
    <s v="NY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Yes"/>
    <m/>
  </r>
  <r>
    <d v="2016-07-23T00:00:00"/>
    <d v="1899-12-30T13:09:38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23T00:00:00"/>
    <d v="1899-12-30T13:30:06"/>
    <s v="Magoon Bay"/>
    <m/>
    <s v="Todd B"/>
    <m/>
    <x v="0"/>
    <m/>
    <m/>
    <m/>
    <m/>
    <m/>
    <m/>
    <m/>
    <m/>
    <m/>
    <s v="Recreational/Pleasure"/>
    <m/>
    <m/>
    <m/>
    <x v="6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23T00:00:00"/>
    <d v="1899-12-30T13:36:19"/>
    <s v="Magoon Bay"/>
    <m/>
    <s v="Todd B"/>
    <m/>
    <x v="0"/>
    <m/>
    <m/>
    <m/>
    <m/>
    <m/>
    <m/>
    <m/>
    <m/>
    <m/>
    <s v="Recreational/Pleasure"/>
    <m/>
    <m/>
    <m/>
    <x v="6"/>
    <m/>
    <s v="Retrieve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23T00:00:00"/>
    <d v="1899-12-30T13:58:56"/>
    <s v="Magoon Bay"/>
    <m/>
    <s v="Todd B"/>
    <m/>
    <x v="0"/>
    <m/>
    <m/>
    <m/>
    <m/>
    <m/>
    <m/>
    <m/>
    <m/>
    <m/>
    <s v="Recreational/Pleasure"/>
    <m/>
    <m/>
    <m/>
    <x v="3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23T00:00:00"/>
    <d v="1899-12-30T14:10:41"/>
    <s v="Magoon Bay"/>
    <m/>
    <s v="Todd B"/>
    <m/>
    <x v="3"/>
    <m/>
    <n v="2"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23T00:00:00"/>
    <d v="1899-12-30T14:18:07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23T00:00:00"/>
    <d v="1899-12-30T14:26:29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Hortonia"/>
    <m/>
    <m/>
    <s v="Yes"/>
    <m/>
  </r>
  <r>
    <d v="2016-07-23T00:00:00"/>
    <d v="1899-12-30T14:48:58"/>
    <s v="Magoon Bay"/>
    <m/>
    <s v="Todd B"/>
    <m/>
    <x v="0"/>
    <m/>
    <m/>
    <m/>
    <m/>
    <m/>
    <m/>
    <m/>
    <m/>
    <m/>
    <s v="Recreational/Pleasure"/>
    <m/>
    <m/>
    <m/>
    <x v="0"/>
    <m/>
    <s v="Launch"/>
    <s v="MD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Yes"/>
    <m/>
  </r>
  <r>
    <d v="2016-07-23T00:00:00"/>
    <d v="1899-12-30T15:21:31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23T00:00:00"/>
    <d v="1899-12-30T15:28:05"/>
    <s v="Magoon Bay"/>
    <m/>
    <s v="Todd B"/>
    <m/>
    <x v="0"/>
    <m/>
    <m/>
    <m/>
    <m/>
    <m/>
    <m/>
    <m/>
    <m/>
    <m/>
    <s v="Recreational/Pleasure"/>
    <m/>
    <m/>
    <m/>
    <x v="3"/>
    <m/>
    <s v="Launch"/>
    <s v="VT"/>
    <s v="Yes"/>
    <x v="0"/>
    <m/>
    <s v="Washed Boat"/>
    <m/>
    <m/>
    <m/>
    <m/>
    <m/>
    <m/>
    <m/>
    <m/>
    <s v="only uses boat in lake dunmore"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23T00:00:00"/>
    <d v="1899-12-30T15:39:54"/>
    <s v="Magoon Bay"/>
    <m/>
    <s v="Todd B"/>
    <m/>
    <x v="3"/>
    <m/>
    <n v="2"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do not know"/>
    <m/>
    <m/>
    <s v="Yes"/>
    <m/>
  </r>
  <r>
    <d v="2016-07-23T00:00:00"/>
    <d v="1899-12-30T15:56:25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23T00:00:00"/>
    <d v="1899-12-30T16:00:42"/>
    <s v="Magoon Bay"/>
    <m/>
    <s v="Todd B"/>
    <m/>
    <x v="0"/>
    <m/>
    <m/>
    <m/>
    <m/>
    <m/>
    <m/>
    <m/>
    <m/>
    <m/>
    <s v="Recreational/Pleasure"/>
    <m/>
    <m/>
    <m/>
    <x v="6"/>
    <m/>
    <s v="Launch"/>
    <s v="VT"/>
    <s v="Yes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do not know"/>
    <m/>
    <m/>
    <s v="Yes"/>
    <m/>
  </r>
  <r>
    <d v="2016-07-24T00:00:00"/>
    <d v="1899-12-30T08:02:55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24T00:00:00"/>
    <d v="1899-12-30T08:03:39"/>
    <s v="Magoon Bay"/>
    <m/>
    <s v="Todd B"/>
    <m/>
    <x v="0"/>
    <m/>
    <m/>
    <m/>
    <m/>
    <m/>
    <m/>
    <m/>
    <m/>
    <m/>
    <s v="Recreational/Pleasure"/>
    <m/>
    <m/>
    <m/>
    <x v="0"/>
    <m/>
    <s v="Retrieve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Hortonia"/>
    <m/>
    <m/>
    <s v="Yes"/>
    <m/>
  </r>
  <r>
    <d v="2016-07-24T00:00:00"/>
    <d v="1899-12-30T08:16:40"/>
    <s v="Magoon Bay"/>
    <m/>
    <s v="Todd B"/>
    <m/>
    <x v="0"/>
    <m/>
    <m/>
    <m/>
    <m/>
    <m/>
    <m/>
    <m/>
    <m/>
    <m/>
    <s v="Recreational/Pleasure"/>
    <m/>
    <m/>
    <m/>
    <x v="2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24T00:00:00"/>
    <d v="1899-12-30T08:27:52"/>
    <s v="Magoon Bay"/>
    <m/>
    <s v="Todd B"/>
    <m/>
    <x v="0"/>
    <m/>
    <m/>
    <m/>
    <m/>
    <m/>
    <m/>
    <m/>
    <m/>
    <m/>
    <s v="Recreational/Pleasure"/>
    <m/>
    <m/>
    <m/>
    <x v="6"/>
    <m/>
    <s v="Launch"/>
    <s v="VT"/>
    <s v="Yes"/>
    <x v="0"/>
    <s v="Inspected boat"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None"/>
    <m/>
    <m/>
    <m/>
    <s v="Yes"/>
    <m/>
  </r>
  <r>
    <d v="2016-07-24T00:00:00"/>
    <d v="1899-12-30T08:38:40"/>
    <s v="Magoon Bay"/>
    <m/>
    <s v="Todd B"/>
    <m/>
    <x v="0"/>
    <m/>
    <m/>
    <m/>
    <m/>
    <m/>
    <m/>
    <m/>
    <m/>
    <m/>
    <m/>
    <m/>
    <s v="Other"/>
    <s v="Work:Game Warden"/>
    <x v="0"/>
    <m/>
    <s v="Launch"/>
    <s v="VT"/>
    <s v="Yes"/>
    <x v="0"/>
    <s v="Inspected boat"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Not Sure"/>
    <m/>
    <m/>
    <s v="Yes"/>
    <m/>
  </r>
  <r>
    <d v="2016-07-24T00:00:00"/>
    <d v="1899-12-30T08:55:19"/>
    <s v="Magoon Bay"/>
    <m/>
    <s v="Todd B"/>
    <m/>
    <x v="0"/>
    <m/>
    <m/>
    <m/>
    <m/>
    <m/>
    <m/>
    <m/>
    <m/>
    <m/>
    <s v="Recreational/Pleasure"/>
    <m/>
    <m/>
    <m/>
    <x v="0"/>
    <m/>
    <s v="Launch"/>
    <s v="PA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None"/>
    <m/>
    <m/>
    <m/>
    <s v="Yes"/>
    <m/>
  </r>
  <r>
    <d v="2016-07-24T00:00:00"/>
    <d v="1899-12-30T08:56:13"/>
    <s v="Magoon Bay"/>
    <m/>
    <s v="Todd B"/>
    <m/>
    <x v="0"/>
    <m/>
    <m/>
    <m/>
    <m/>
    <m/>
    <m/>
    <m/>
    <m/>
    <m/>
    <s v="Recreational/Pleasure"/>
    <m/>
    <m/>
    <m/>
    <x v="2"/>
    <m/>
    <s v="Retrieve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No"/>
    <m/>
  </r>
  <r>
    <d v="2016-07-24T00:00:00"/>
    <d v="1899-12-30T08:56:57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24T00:00:00"/>
    <d v="1899-12-30T08:57:48"/>
    <s v="Magoon Bay"/>
    <m/>
    <s v="Todd B"/>
    <m/>
    <x v="3"/>
    <m/>
    <n v="2"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24T00:00:00"/>
    <d v="1899-12-30T09:10:07"/>
    <s v="Magoon Bay"/>
    <m/>
    <s v="Todd B"/>
    <m/>
    <x v="0"/>
    <m/>
    <m/>
    <m/>
    <m/>
    <m/>
    <m/>
    <m/>
    <m/>
    <s v="Fishing/Hunting"/>
    <m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Lake Champlain"/>
    <m/>
    <m/>
    <m/>
    <s v="Yes"/>
    <m/>
  </r>
  <r>
    <d v="2016-07-24T00:00:00"/>
    <d v="1899-12-30T09:11:05"/>
    <s v="Magoon Bay"/>
    <m/>
    <s v="Todd B"/>
    <m/>
    <x v="0"/>
    <m/>
    <m/>
    <m/>
    <m/>
    <m/>
    <m/>
    <m/>
    <m/>
    <m/>
    <s v="Recreational/Pleasure"/>
    <m/>
    <m/>
    <m/>
    <x v="3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None"/>
    <m/>
    <m/>
    <m/>
    <s v="Yes"/>
    <m/>
  </r>
  <r>
    <d v="2016-07-24T00:00:00"/>
    <d v="1899-12-30T09:14:27"/>
    <s v="Magoon Bay"/>
    <m/>
    <s v="Todd B"/>
    <m/>
    <x v="0"/>
    <m/>
    <m/>
    <m/>
    <m/>
    <m/>
    <m/>
    <m/>
    <m/>
    <s v="Fishing/Hunting"/>
    <m/>
    <m/>
    <m/>
    <m/>
    <x v="0"/>
    <m/>
    <s v="Retrieve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None"/>
    <m/>
    <m/>
    <m/>
    <s v="No"/>
    <s v="The visitors do not think the program is needed."/>
  </r>
  <r>
    <d v="2016-07-24T00:00:00"/>
    <d v="1899-12-30T09:39:58"/>
    <s v="Magoon Bay"/>
    <m/>
    <s v="Todd B"/>
    <m/>
    <x v="0"/>
    <m/>
    <m/>
    <m/>
    <m/>
    <m/>
    <m/>
    <m/>
    <m/>
    <m/>
    <s v="Recreational/Pleasure"/>
    <m/>
    <m/>
    <m/>
    <x v="3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1"/>
    <x v="1"/>
    <m/>
    <x v="1"/>
    <s v="Lake Champlain"/>
    <m/>
    <m/>
    <m/>
    <s v="Yes"/>
    <m/>
  </r>
  <r>
    <d v="2016-07-24T00:00:00"/>
    <d v="1899-12-30T09:52:58"/>
    <s v="Magoon Bay"/>
    <m/>
    <s v="Todd B"/>
    <m/>
    <x v="0"/>
    <m/>
    <m/>
    <m/>
    <m/>
    <m/>
    <m/>
    <m/>
    <m/>
    <m/>
    <s v="Recreational/Pleasure"/>
    <m/>
    <m/>
    <m/>
    <x v="3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None"/>
    <m/>
    <m/>
    <m/>
    <s v="Yes"/>
    <m/>
  </r>
  <r>
    <d v="2016-07-24T00:00:00"/>
    <d v="1899-12-30T10:16:24"/>
    <s v="Magoon Bay"/>
    <m/>
    <s v="Todd B"/>
    <m/>
    <x v="3"/>
    <m/>
    <n v="2"/>
    <m/>
    <m/>
    <m/>
    <m/>
    <m/>
    <m/>
    <m/>
    <s v="Recreational/Pleasure"/>
    <m/>
    <m/>
    <m/>
    <x v="0"/>
    <m/>
    <s v="Launch"/>
    <s v="VT"/>
    <s v="Yes"/>
    <x v="0"/>
    <s v="Inspected boat"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1"/>
    <x v="1"/>
    <m/>
    <x v="1"/>
    <s v="Lake Champlain"/>
    <m/>
    <m/>
    <m/>
    <s v="Yes"/>
    <m/>
  </r>
  <r>
    <d v="2016-07-24T00:00:00"/>
    <d v="1899-12-30T10:23:35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1"/>
    <x v="1"/>
    <m/>
    <x v="1"/>
    <s v="Lake Champlain"/>
    <m/>
    <m/>
    <m/>
    <s v="Yes"/>
    <m/>
  </r>
  <r>
    <d v="2016-07-24T00:00:00"/>
    <d v="1899-12-30T10:25:28"/>
    <s v="Magoon Bay"/>
    <m/>
    <s v="Todd B"/>
    <m/>
    <x v="4"/>
    <m/>
    <m/>
    <m/>
    <m/>
    <m/>
    <m/>
    <m/>
    <m/>
    <m/>
    <s v="Recreational/Pleasure"/>
    <m/>
    <m/>
    <m/>
    <x v="2"/>
    <m/>
    <s v="Retrieve"/>
    <s v="VT"/>
    <s v="Yes"/>
    <x v="0"/>
    <m/>
    <m/>
    <m/>
    <m/>
    <m/>
    <m/>
    <m/>
    <m/>
    <m/>
    <m/>
    <s v="Washes inside of canoe"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24T00:00:00"/>
    <d v="1899-12-30T10:37:56"/>
    <s v="Magoon Bay"/>
    <m/>
    <s v="Todd B"/>
    <m/>
    <x v="3"/>
    <m/>
    <n v="2"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1"/>
    <x v="1"/>
    <m/>
    <x v="1"/>
    <s v="Lake Champlain"/>
    <m/>
    <m/>
    <m/>
    <s v="Yes"/>
    <m/>
  </r>
  <r>
    <d v="2016-07-24T00:00:00"/>
    <d v="1899-12-30T10:47:27"/>
    <s v="Magoon Bay"/>
    <m/>
    <s v="Todd B"/>
    <m/>
    <x v="0"/>
    <m/>
    <m/>
    <m/>
    <m/>
    <m/>
    <m/>
    <m/>
    <m/>
    <m/>
    <s v="Recreational/Pleasure"/>
    <m/>
    <m/>
    <m/>
    <x v="3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1"/>
    <x v="1"/>
    <m/>
    <x v="1"/>
    <s v="Lake Champlain"/>
    <m/>
    <m/>
    <m/>
    <s v="Yes"/>
    <m/>
  </r>
  <r>
    <d v="2016-07-24T00:00:00"/>
    <d v="1899-12-30T11:31:48"/>
    <s v="Magoon Bay"/>
    <m/>
    <s v="Todd B"/>
    <m/>
    <x v="0"/>
    <m/>
    <m/>
    <m/>
    <m/>
    <m/>
    <m/>
    <m/>
    <m/>
    <m/>
    <s v="Recreational/Pleasure"/>
    <m/>
    <m/>
    <m/>
    <x v="3"/>
    <m/>
    <s v="Retrieve"/>
    <s v="NY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8"/>
    <x v="1"/>
    <m/>
    <x v="1"/>
    <s v="Lake George   "/>
    <m/>
    <m/>
    <m/>
    <s v="Yes"/>
    <m/>
  </r>
  <r>
    <d v="2016-07-24T00:00:00"/>
    <d v="1899-12-30T11:33:46"/>
    <s v="Magoon Bay"/>
    <m/>
    <s v="Todd B"/>
    <m/>
    <x v="3"/>
    <m/>
    <n v="3"/>
    <m/>
    <m/>
    <m/>
    <m/>
    <m/>
    <m/>
    <m/>
    <s v="Recreational/Pleasure"/>
    <m/>
    <m/>
    <m/>
    <x v="0"/>
    <m/>
    <s v="Launch"/>
    <s v="VT"/>
    <s v="Yes"/>
    <x v="0"/>
    <s v="Inspected boat"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24T00:00:00"/>
    <d v="1899-12-30T11:37:41"/>
    <s v="Magoon Bay"/>
    <m/>
    <s v="Todd B"/>
    <m/>
    <x v="0"/>
    <m/>
    <m/>
    <m/>
    <m/>
    <m/>
    <m/>
    <m/>
    <m/>
    <m/>
    <s v="Recreational/Pleasure"/>
    <m/>
    <m/>
    <m/>
    <x v="6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24T00:00:00"/>
    <d v="1899-12-30T11:57:33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24T00:00:00"/>
    <d v="1899-12-30T12:04:52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24T00:00:00"/>
    <d v="1899-12-30T12:05:34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24T00:00:00"/>
    <d v="1899-12-30T12:30:50"/>
    <s v="Magoon Bay"/>
    <m/>
    <s v="Todd B"/>
    <m/>
    <x v="3"/>
    <m/>
    <n v="3"/>
    <m/>
    <m/>
    <m/>
    <m/>
    <m/>
    <m/>
    <m/>
    <s v="Recreational/Pleasure"/>
    <m/>
    <m/>
    <m/>
    <x v="3"/>
    <m/>
    <s v="Launch"/>
    <s v="VT"/>
    <s v="Yes"/>
    <x v="0"/>
    <m/>
    <m/>
    <m/>
    <m/>
    <m/>
    <m/>
    <m/>
    <m/>
    <m/>
    <m/>
    <s v="only uses boat in lake dunmore"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24T00:00:00"/>
    <d v="1899-12-30T12:36:18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24T00:00:00"/>
    <d v="1899-12-30T12:36:57"/>
    <s v="Magoon Bay"/>
    <m/>
    <s v="Todd B"/>
    <m/>
    <x v="1"/>
    <m/>
    <m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24T00:00:00"/>
    <d v="1899-12-30T12:51:16"/>
    <s v="Magoon Bay"/>
    <m/>
    <s v="Todd B"/>
    <m/>
    <x v="3"/>
    <m/>
    <n v="2"/>
    <m/>
    <m/>
    <m/>
    <m/>
    <m/>
    <m/>
    <m/>
    <s v="Recreational/Pleasure"/>
    <m/>
    <m/>
    <m/>
    <x v="2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do not know"/>
    <m/>
    <m/>
    <s v="Yes"/>
    <m/>
  </r>
  <r>
    <d v="2016-07-24T00:00:00"/>
    <d v="1899-12-30T12:59:44"/>
    <s v="Magoon Bay"/>
    <m/>
    <s v="Todd B"/>
    <m/>
    <x v="0"/>
    <m/>
    <m/>
    <m/>
    <m/>
    <m/>
    <m/>
    <m/>
    <m/>
    <m/>
    <s v="Recreational/Pleasure"/>
    <m/>
    <m/>
    <m/>
    <x v="6"/>
    <m/>
    <s v="Launch"/>
    <s v="VT"/>
    <s v="Yes"/>
    <x v="0"/>
    <s v="Inspected boat"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24T00:00:00"/>
    <d v="1899-12-30T13:00:25"/>
    <s v="Magoon Bay"/>
    <m/>
    <s v="Todd B"/>
    <m/>
    <x v="3"/>
    <m/>
    <n v="2"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do not know"/>
    <m/>
    <m/>
    <s v="Yes"/>
    <m/>
  </r>
  <r>
    <d v="2016-07-24T00:00:00"/>
    <d v="1899-12-30T13:20:50"/>
    <s v="Magoon Bay"/>
    <m/>
    <s v="Todd B"/>
    <m/>
    <x v="3"/>
    <m/>
    <n v="2"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None"/>
    <m/>
    <m/>
    <m/>
    <s v="Yes"/>
    <m/>
  </r>
  <r>
    <d v="2016-07-24T00:00:00"/>
    <d v="1899-12-30T13:32:52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24T00:00:00"/>
    <d v="1899-12-30T13:49:16"/>
    <s v="Magoon Bay"/>
    <m/>
    <s v="Todd B"/>
    <m/>
    <x v="0"/>
    <m/>
    <m/>
    <m/>
    <m/>
    <m/>
    <m/>
    <m/>
    <m/>
    <m/>
    <s v="Recreational/Pleasure"/>
    <m/>
    <m/>
    <m/>
    <x v="6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24T00:00:00"/>
    <d v="1899-12-30T13:50:19"/>
    <s v="Magoon Bay"/>
    <m/>
    <s v="Todd B"/>
    <m/>
    <x v="7"/>
    <m/>
    <m/>
    <m/>
    <m/>
    <m/>
    <m/>
    <m/>
    <m/>
    <m/>
    <s v="Recreational/Pleasure"/>
    <m/>
    <m/>
    <m/>
    <x v="0"/>
    <m/>
    <s v="Launch"/>
    <s v="VT"/>
    <s v="Yes"/>
    <x v="0"/>
    <m/>
    <m/>
    <m/>
    <m/>
    <m/>
    <m/>
    <m/>
    <s v="Dried boat"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None"/>
    <m/>
    <m/>
    <m/>
    <s v="Yes"/>
    <m/>
  </r>
  <r>
    <d v="2016-07-24T00:00:00"/>
    <d v="1899-12-30T14:05:57"/>
    <s v="Magoon Bay"/>
    <m/>
    <s v="Todd B"/>
    <m/>
    <x v="0"/>
    <m/>
    <m/>
    <m/>
    <m/>
    <m/>
    <m/>
    <m/>
    <m/>
    <m/>
    <s v="Recreational/Pleasure"/>
    <m/>
    <m/>
    <m/>
    <x v="3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None"/>
    <m/>
    <m/>
    <m/>
    <s v="Yes"/>
    <m/>
  </r>
  <r>
    <d v="2016-07-24T00:00:00"/>
    <d v="1899-12-30T14:08:18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None"/>
    <m/>
    <m/>
    <m/>
    <s v="Yes"/>
    <m/>
  </r>
  <r>
    <d v="2016-07-24T00:00:00"/>
    <d v="1899-12-30T14:27:23"/>
    <s v="Magoon Bay"/>
    <m/>
    <s v="Todd B"/>
    <m/>
    <x v="0"/>
    <m/>
    <m/>
    <m/>
    <m/>
    <m/>
    <m/>
    <m/>
    <m/>
    <m/>
    <s v="Recreational/Pleasure"/>
    <m/>
    <m/>
    <m/>
    <x v="6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24T00:00:00"/>
    <d v="1899-12-30T14:42:32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28"/>
    <m/>
    <x v="5"/>
    <s v="None"/>
    <m/>
    <m/>
    <m/>
    <s v="Yes"/>
    <m/>
  </r>
  <r>
    <d v="2016-07-24T00:00:00"/>
    <d v="1899-12-30T14:51:31"/>
    <s v="Magoon Bay"/>
    <m/>
    <s v="Todd B"/>
    <m/>
    <x v="3"/>
    <m/>
    <n v="4"/>
    <m/>
    <m/>
    <m/>
    <m/>
    <m/>
    <m/>
    <m/>
    <s v="Recreational/Pleasure"/>
    <m/>
    <m/>
    <m/>
    <x v="6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None"/>
    <m/>
    <m/>
    <m/>
    <s v="Yes"/>
    <m/>
  </r>
  <r>
    <d v="2016-07-24T00:00:00"/>
    <d v="1899-12-30T15:28:50"/>
    <s v="Magoon Bay"/>
    <m/>
    <s v="Todd B"/>
    <m/>
    <x v="0"/>
    <m/>
    <m/>
    <m/>
    <m/>
    <m/>
    <m/>
    <m/>
    <m/>
    <m/>
    <s v="Recreational/Pleasure"/>
    <m/>
    <m/>
    <m/>
    <x v="2"/>
    <m/>
    <s v="Retrieve"/>
    <s v="NJ"/>
    <s v="No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None"/>
    <m/>
    <m/>
    <m/>
    <s v="Yes"/>
    <m/>
  </r>
  <r>
    <d v="2016-07-24T00:00:00"/>
    <d v="1899-12-30T15:30:22"/>
    <s v="Magoon Bay"/>
    <m/>
    <s v="Todd B"/>
    <m/>
    <x v="1"/>
    <m/>
    <m/>
    <m/>
    <m/>
    <m/>
    <m/>
    <m/>
    <m/>
    <m/>
    <s v="Recreational/Pleasure"/>
    <m/>
    <m/>
    <m/>
    <x v="2"/>
    <m/>
    <s v="Launch"/>
    <s v="VT"/>
    <s v="Yes"/>
    <x v="0"/>
    <m/>
    <m/>
    <m/>
    <m/>
    <m/>
    <m/>
    <m/>
    <m/>
    <m/>
    <m/>
    <s v="only uses boat in lake dunmore"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24T00:00:00"/>
    <d v="1899-12-30T15:43:58"/>
    <s v="Magoon Bay"/>
    <m/>
    <s v="Todd B"/>
    <m/>
    <x v="0"/>
    <m/>
    <m/>
    <m/>
    <m/>
    <m/>
    <m/>
    <m/>
    <m/>
    <m/>
    <s v="Recreational/Pleasure"/>
    <m/>
    <m/>
    <m/>
    <x v="0"/>
    <m/>
    <s v="Retrieve"/>
    <s v="VT"/>
    <s v="Yes"/>
    <x v="0"/>
    <m/>
    <m/>
    <m/>
    <m/>
    <m/>
    <m/>
    <m/>
    <m/>
    <m/>
    <m/>
    <s v="only uses boat in lake dunmore"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Yes"/>
    <m/>
  </r>
  <r>
    <d v="2016-07-24T00:00:00"/>
    <d v="1899-12-30T15:48:26"/>
    <s v="Magoon Bay"/>
    <m/>
    <s v="Todd B"/>
    <m/>
    <x v="4"/>
    <m/>
    <m/>
    <m/>
    <m/>
    <m/>
    <m/>
    <m/>
    <m/>
    <m/>
    <s v="Recreational/Pleasure"/>
    <m/>
    <m/>
    <m/>
    <x v="0"/>
    <m/>
    <s v="Retrieve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Green Mountain reservoir"/>
    <m/>
    <m/>
    <s v="Yes"/>
    <m/>
  </r>
  <r>
    <d v="2016-07-24T00:00:00"/>
    <d v="1899-12-30T15:57:40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33"/>
    <m/>
    <x v="1"/>
    <s v="Lake Champlain"/>
    <m/>
    <m/>
    <m/>
    <s v="Yes"/>
    <m/>
  </r>
  <r>
    <d v="2016-07-24T00:00:00"/>
    <d v="1899-12-30T16:00:11"/>
    <s v="Magoon Bay"/>
    <m/>
    <s v="Todd B"/>
    <m/>
    <x v="0"/>
    <m/>
    <m/>
    <m/>
    <m/>
    <m/>
    <m/>
    <m/>
    <m/>
    <m/>
    <s v="Recreational/Pleasure"/>
    <m/>
    <m/>
    <m/>
    <x v="3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St. Catherine"/>
    <m/>
    <m/>
    <s v="Yes"/>
    <m/>
  </r>
  <r>
    <d v="2016-07-27T00:00:00"/>
    <d v="1899-12-30T08:16:30"/>
    <s v="Magoon Bay"/>
    <m/>
    <s v="Todd B"/>
    <m/>
    <x v="6"/>
    <m/>
    <m/>
    <m/>
    <m/>
    <m/>
    <m/>
    <m/>
    <m/>
    <m/>
    <s v="Recreational/Pleasure"/>
    <m/>
    <m/>
    <m/>
    <x v="2"/>
    <m/>
    <s v="Retrieve"/>
    <s v="VT"/>
    <s v="Yes"/>
    <x v="0"/>
    <m/>
    <m/>
    <m/>
    <m/>
    <m/>
    <m/>
    <m/>
    <s v="Dried boat"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27T00:00:00"/>
    <d v="1899-12-30T08:39:52"/>
    <s v="Magoon Bay"/>
    <m/>
    <s v="Todd B"/>
    <m/>
    <x v="0"/>
    <m/>
    <m/>
    <m/>
    <m/>
    <m/>
    <m/>
    <m/>
    <m/>
    <s v="Fishing/Hunting"/>
    <m/>
    <m/>
    <m/>
    <m/>
    <x v="3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27T00:00:00"/>
    <d v="1899-12-30T08:41:17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s v="Inspected boat"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Visitor is undecided"/>
    <s v="Boater believes government makes bad decisions."/>
  </r>
  <r>
    <d v="2016-07-27T00:00:00"/>
    <d v="1899-12-30T08:42:55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m/>
    <m/>
    <m/>
    <m/>
    <m/>
    <m/>
    <m/>
    <m/>
    <m/>
    <m/>
    <s v="only uses boat in lake dunmore"/>
    <x v="1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27T00:00:00"/>
    <d v="1899-12-30T09:33:10"/>
    <s v="Magoon Bay"/>
    <m/>
    <s v="Todd B"/>
    <m/>
    <x v="5"/>
    <m/>
    <m/>
    <m/>
    <m/>
    <m/>
    <m/>
    <m/>
    <m/>
    <m/>
    <s v="Recreational/Pleasure"/>
    <m/>
    <m/>
    <m/>
    <x v="2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27T00:00:00"/>
    <d v="1899-12-30T10:42:01"/>
    <s v="Magoon Bay"/>
    <m/>
    <s v="Todd B"/>
    <m/>
    <x v="0"/>
    <m/>
    <m/>
    <m/>
    <m/>
    <m/>
    <m/>
    <m/>
    <m/>
    <m/>
    <s v="Recreational/Pleasure"/>
    <m/>
    <m/>
    <m/>
    <x v="3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Lake Champlain"/>
    <m/>
    <m/>
    <m/>
    <s v="Yes"/>
    <m/>
  </r>
  <r>
    <d v="2016-07-27T00:00:00"/>
    <d v="1899-12-30T10:42:44"/>
    <s v="Magoon Bay"/>
    <m/>
    <s v="Todd B"/>
    <m/>
    <x v="0"/>
    <m/>
    <m/>
    <m/>
    <m/>
    <m/>
    <m/>
    <m/>
    <m/>
    <m/>
    <s v="Recreational/Pleasure"/>
    <m/>
    <m/>
    <m/>
    <x v="3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do not know"/>
    <m/>
    <m/>
    <s v="Yes"/>
    <m/>
  </r>
  <r>
    <d v="2016-07-27T00:00:00"/>
    <d v="1899-12-30T11:28:59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Lake Champlain"/>
    <m/>
    <m/>
    <m/>
    <s v="Yes"/>
    <m/>
  </r>
  <r>
    <d v="2016-07-27T00:00:00"/>
    <d v="1899-12-30T11:45:17"/>
    <s v="Magoon Bay"/>
    <m/>
    <s v="Todd B"/>
    <m/>
    <x v="5"/>
    <m/>
    <m/>
    <m/>
    <m/>
    <m/>
    <m/>
    <m/>
    <m/>
    <m/>
    <s v="Recreational/Pleasure"/>
    <m/>
    <m/>
    <m/>
    <x v="2"/>
    <m/>
    <s v="Launch"/>
    <s v="VT"/>
    <s v="Yes"/>
    <x v="0"/>
    <m/>
    <m/>
    <m/>
    <m/>
    <m/>
    <m/>
    <m/>
    <s v="Dried boat"/>
    <m/>
    <m/>
    <m/>
    <x v="0"/>
    <x v="0"/>
    <m/>
    <m/>
    <m/>
    <m/>
    <m/>
    <m/>
    <m/>
    <m/>
    <m/>
    <m/>
    <m/>
    <m/>
    <m/>
    <m/>
    <m/>
    <m/>
    <m/>
    <m/>
    <m/>
    <s v="No"/>
    <x v="0"/>
    <x v="34"/>
    <m/>
    <x v="1"/>
    <s v="None"/>
    <m/>
    <m/>
    <m/>
    <s v="Yes"/>
    <m/>
  </r>
  <r>
    <d v="2016-07-27T00:00:00"/>
    <d v="1899-12-30T12:04:42"/>
    <s v="Magoon Bay"/>
    <m/>
    <s v="Todd B"/>
    <m/>
    <x v="3"/>
    <m/>
    <n v="2"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None"/>
    <m/>
    <m/>
    <m/>
    <s v="Yes"/>
    <m/>
  </r>
  <r>
    <d v="2016-07-27T00:00:00"/>
    <d v="1899-12-30T13:05:43"/>
    <s v="Magoon Bay"/>
    <m/>
    <s v="Todd B"/>
    <m/>
    <x v="3"/>
    <m/>
    <n v="2"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None"/>
    <m/>
    <m/>
    <m/>
    <s v="Yes"/>
    <m/>
  </r>
  <r>
    <d v="2016-07-27T00:00:00"/>
    <d v="1899-12-30T13:22:30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5"/>
    <m/>
    <x v="1"/>
    <s v="Other (specify below)"/>
    <s v="do not know"/>
    <m/>
    <m/>
    <s v="Yes"/>
    <m/>
  </r>
  <r>
    <d v="2016-07-27T00:00:00"/>
    <d v="1899-12-30T13:23:30"/>
    <s v="Magoon Bay"/>
    <m/>
    <s v="Todd B"/>
    <m/>
    <x v="4"/>
    <m/>
    <m/>
    <m/>
    <m/>
    <m/>
    <m/>
    <m/>
    <m/>
    <m/>
    <s v="Recreational/Pleasure"/>
    <m/>
    <m/>
    <m/>
    <x v="0"/>
    <m/>
    <s v="Launch"/>
    <s v="VT"/>
    <s v="Yes"/>
    <x v="0"/>
    <m/>
    <m/>
    <m/>
    <m/>
    <m/>
    <m/>
    <m/>
    <s v="Dried boat"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Kent pond"/>
    <s v="Mendon"/>
    <s v="VT"/>
    <s v="Yes"/>
    <m/>
  </r>
  <r>
    <d v="2016-07-27T00:00:00"/>
    <d v="1899-12-30T13:53:30"/>
    <s v="Magoon Bay"/>
    <m/>
    <s v="Todd B"/>
    <m/>
    <x v="0"/>
    <m/>
    <m/>
    <m/>
    <m/>
    <m/>
    <m/>
    <m/>
    <m/>
    <m/>
    <s v="Recreational/Pleasure"/>
    <m/>
    <m/>
    <m/>
    <x v="0"/>
    <m/>
    <s v="Retrieve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27T00:00:00"/>
    <d v="1899-12-30T14:57:47"/>
    <s v="Magoon Bay"/>
    <m/>
    <s v="Todd B"/>
    <m/>
    <x v="0"/>
    <m/>
    <m/>
    <m/>
    <m/>
    <m/>
    <m/>
    <m/>
    <m/>
    <m/>
    <s v="Recreational/Pleasure"/>
    <m/>
    <m/>
    <m/>
    <x v="2"/>
    <m/>
    <s v="Launch"/>
    <s v="VT"/>
    <s v="Yes"/>
    <x v="0"/>
    <m/>
    <m/>
    <m/>
    <m/>
    <m/>
    <m/>
    <m/>
    <m/>
    <m/>
    <m/>
    <s v="only uses boat in lake dunmore"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27T00:00:00"/>
    <d v="1899-12-30T14:58:24"/>
    <s v="Magoon Bay"/>
    <m/>
    <s v="Todd B"/>
    <m/>
    <x v="5"/>
    <m/>
    <m/>
    <m/>
    <m/>
    <m/>
    <m/>
    <m/>
    <m/>
    <m/>
    <s v="Recreational/Pleasure"/>
    <m/>
    <m/>
    <m/>
    <x v="2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27T00:00:00"/>
    <d v="1899-12-30T15:08:33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33"/>
    <m/>
    <x v="1"/>
    <s v="Other (specify below)"/>
    <s v="Lake St. Catherine"/>
    <m/>
    <m/>
    <s v="Yes"/>
    <m/>
  </r>
  <r>
    <d v="2016-07-27T00:00:00"/>
    <d v="1899-12-30T15:09:11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do not know"/>
    <m/>
    <m/>
    <s v="Yes"/>
    <m/>
  </r>
  <r>
    <d v="2016-07-27T00:00:00"/>
    <d v="1899-12-30T15:20:02"/>
    <s v="Magoon Bay"/>
    <m/>
    <s v="Todd B"/>
    <m/>
    <x v="0"/>
    <m/>
    <m/>
    <m/>
    <m/>
    <m/>
    <m/>
    <m/>
    <m/>
    <m/>
    <s v="Recreational/Pleasure"/>
    <m/>
    <m/>
    <m/>
    <x v="2"/>
    <m/>
    <s v="Launch"/>
    <s v="VT"/>
    <s v="Yes"/>
    <x v="0"/>
    <m/>
    <m/>
    <m/>
    <m/>
    <m/>
    <m/>
    <m/>
    <m/>
    <m/>
    <m/>
    <s v="only uses boat in lake dunmore"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27T00:00:00"/>
    <d v="1899-12-30T15:25:00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27T00:00:00"/>
    <d v="1899-12-30T15:36:19"/>
    <s v="Magoon Bay"/>
    <m/>
    <s v="Todd B"/>
    <m/>
    <x v="1"/>
    <m/>
    <m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27T00:00:00"/>
    <d v="1899-12-30T15:36:53"/>
    <s v="Magoon Bay"/>
    <m/>
    <s v="Todd B"/>
    <m/>
    <x v="0"/>
    <m/>
    <m/>
    <m/>
    <m/>
    <m/>
    <m/>
    <m/>
    <m/>
    <m/>
    <s v="Recreational/Pleasure"/>
    <m/>
    <m/>
    <m/>
    <x v="2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Yes"/>
    <m/>
  </r>
  <r>
    <d v="2016-07-28T00:00:00"/>
    <d v="1899-12-30T08:03:15"/>
    <s v="Magoon Bay"/>
    <m/>
    <s v="Todd B"/>
    <m/>
    <x v="6"/>
    <m/>
    <m/>
    <m/>
    <m/>
    <m/>
    <m/>
    <m/>
    <m/>
    <m/>
    <s v="Recreational/Pleasure"/>
    <m/>
    <m/>
    <m/>
    <x v="2"/>
    <m/>
    <s v="Retrieve"/>
    <s v="VT"/>
    <s v="No"/>
    <x v="0"/>
    <m/>
    <m/>
    <m/>
    <m/>
    <m/>
    <m/>
    <m/>
    <m/>
    <m/>
    <m/>
    <s v="only uses boat in lake dunmore"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28T00:00:00"/>
    <d v="1899-12-30T08:30:40"/>
    <s v="Magoon Bay"/>
    <m/>
    <s v="Todd B"/>
    <m/>
    <x v="0"/>
    <m/>
    <m/>
    <m/>
    <m/>
    <m/>
    <m/>
    <m/>
    <m/>
    <s v="Fishing/Hunting"/>
    <m/>
    <m/>
    <m/>
    <m/>
    <x v="2"/>
    <m/>
    <s v="Launch"/>
    <s v="VT"/>
    <s v="Yes"/>
    <x v="0"/>
    <s v="Inspected boat"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35"/>
    <s v="Ludlow"/>
    <x v="0"/>
    <s v="None"/>
    <m/>
    <m/>
    <m/>
    <s v="Yes"/>
    <m/>
  </r>
  <r>
    <d v="2016-07-28T00:00:00"/>
    <d v="1899-12-30T08:48:20"/>
    <s v="Magoon Bay"/>
    <m/>
    <s v="Todd B"/>
    <m/>
    <x v="0"/>
    <m/>
    <m/>
    <m/>
    <m/>
    <m/>
    <m/>
    <m/>
    <m/>
    <s v="Fishing/Hunting"/>
    <m/>
    <m/>
    <m/>
    <m/>
    <x v="0"/>
    <m/>
    <s v="Launch"/>
    <s v="VT"/>
    <s v="Yes"/>
    <x v="0"/>
    <s v="Inspected boat"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28T00:00:00"/>
    <d v="1899-12-30T09:07:02"/>
    <s v="Magoon Bay"/>
    <m/>
    <s v="Todd B"/>
    <m/>
    <x v="5"/>
    <m/>
    <m/>
    <m/>
    <m/>
    <m/>
    <m/>
    <m/>
    <m/>
    <m/>
    <s v="Recreational/Pleasure"/>
    <m/>
    <m/>
    <m/>
    <x v="2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None"/>
    <m/>
    <m/>
    <m/>
    <s v="Yes"/>
    <m/>
  </r>
  <r>
    <d v="2016-07-28T00:00:00"/>
    <d v="1899-12-30T09:26:46"/>
    <s v="Magoon Bay"/>
    <m/>
    <s v="Todd B"/>
    <m/>
    <x v="5"/>
    <m/>
    <m/>
    <m/>
    <m/>
    <m/>
    <m/>
    <m/>
    <m/>
    <m/>
    <s v="Recreational/Pleasure"/>
    <m/>
    <m/>
    <m/>
    <x v="2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28T00:00:00"/>
    <d v="1899-12-30T09:41:04"/>
    <s v="Magoon Bay"/>
    <m/>
    <s v="Todd B"/>
    <m/>
    <x v="0"/>
    <m/>
    <m/>
    <m/>
    <m/>
    <m/>
    <m/>
    <m/>
    <m/>
    <s v="Fishing/Hunting"/>
    <m/>
    <m/>
    <m/>
    <m/>
    <x v="0"/>
    <m/>
    <s v="Launch"/>
    <s v="VT"/>
    <s v="Yes"/>
    <x v="0"/>
    <m/>
    <s v="Washed Boat"/>
    <m/>
    <m/>
    <m/>
    <m/>
    <m/>
    <m/>
    <m/>
    <m/>
    <m/>
    <x v="1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28T00:00:00"/>
    <d v="1899-12-30T10:20:51"/>
    <s v="Magoon Bay"/>
    <m/>
    <s v="Todd B"/>
    <m/>
    <x v="0"/>
    <m/>
    <m/>
    <m/>
    <m/>
    <m/>
    <m/>
    <m/>
    <m/>
    <m/>
    <m/>
    <m/>
    <s v="Other"/>
    <s v="Work"/>
    <x v="2"/>
    <m/>
    <s v="Launch"/>
    <s v="VT"/>
    <s v="Yes"/>
    <x v="0"/>
    <s v="Inspected boat"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23"/>
    <m/>
    <x v="1"/>
    <s v="Other (specify below)"/>
    <s v="Do not know: repair boat"/>
    <m/>
    <m/>
    <s v="Yes"/>
    <m/>
  </r>
  <r>
    <d v="2016-07-28T00:00:00"/>
    <d v="1899-12-30T10:35:44"/>
    <s v="Magoon Bay"/>
    <m/>
    <s v="Todd B"/>
    <m/>
    <x v="0"/>
    <m/>
    <m/>
    <m/>
    <m/>
    <m/>
    <m/>
    <m/>
    <m/>
    <m/>
    <s v="Recreational/Pleasure"/>
    <m/>
    <m/>
    <m/>
    <x v="3"/>
    <m/>
    <s v="Launch"/>
    <s v="VT"/>
    <s v="Yes"/>
    <x v="0"/>
    <s v="Inspected boat"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None"/>
    <m/>
    <m/>
    <m/>
    <s v="Yes"/>
    <m/>
  </r>
  <r>
    <d v="2016-07-28T00:00:00"/>
    <d v="1899-12-30T11:01:45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s v="Inspected boat"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28T00:00:00"/>
    <d v="1899-12-30T12:53:45"/>
    <s v="Magoon Bay"/>
    <m/>
    <s v="Todd B"/>
    <m/>
    <x v="3"/>
    <m/>
    <n v="1"/>
    <m/>
    <m/>
    <m/>
    <m/>
    <m/>
    <n v="1"/>
    <m/>
    <s v="Recreational/Pleasure"/>
    <m/>
    <m/>
    <m/>
    <x v="3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28T00:00:00"/>
    <d v="1899-12-30T14:12:47"/>
    <s v="Magoon Bay"/>
    <m/>
    <s v="Todd B"/>
    <m/>
    <x v="0"/>
    <m/>
    <m/>
    <m/>
    <m/>
    <m/>
    <m/>
    <m/>
    <m/>
    <m/>
    <s v="Recreational/Pleasure"/>
    <m/>
    <m/>
    <m/>
    <x v="2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Lake Champlain"/>
    <m/>
    <m/>
    <m/>
    <s v="Yes"/>
    <m/>
  </r>
  <r>
    <d v="2016-07-28T00:00:00"/>
    <d v="1899-12-30T16:02:54"/>
    <s v="Magoon Bay"/>
    <m/>
    <s v="Todd B"/>
    <m/>
    <x v="9"/>
    <m/>
    <m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29T00:00:00"/>
    <d v="1899-12-30T09:39:49"/>
    <s v="Magoon Bay"/>
    <m/>
    <s v="Todd B"/>
    <m/>
    <x v="0"/>
    <m/>
    <m/>
    <m/>
    <m/>
    <m/>
    <m/>
    <m/>
    <m/>
    <s v="Fishing/Hunting"/>
    <m/>
    <m/>
    <m/>
    <m/>
    <x v="0"/>
    <m/>
    <s v="Retrieve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Island pond"/>
    <s v="Brighton"/>
    <s v="VT"/>
    <s v="Yes"/>
    <m/>
  </r>
  <r>
    <d v="2016-07-29T00:00:00"/>
    <d v="1899-12-30T09:48:09"/>
    <s v="Magoon Bay"/>
    <m/>
    <s v="Todd B"/>
    <m/>
    <x v="0"/>
    <m/>
    <m/>
    <m/>
    <m/>
    <m/>
    <m/>
    <m/>
    <m/>
    <s v="Fishing/Hunting"/>
    <m/>
    <m/>
    <m/>
    <m/>
    <x v="0"/>
    <m/>
    <s v="Retrieve"/>
    <s v="VT"/>
    <s v="Yes"/>
    <x v="0"/>
    <s v="Inspected boat"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do not know"/>
    <m/>
    <m/>
    <s v="Yes"/>
    <m/>
  </r>
  <r>
    <d v="2016-07-29T00:00:00"/>
    <d v="1899-12-30T11:13:10"/>
    <s v="Magoon Bay"/>
    <m/>
    <s v="Todd B"/>
    <m/>
    <x v="3"/>
    <m/>
    <n v="2"/>
    <m/>
    <m/>
    <m/>
    <m/>
    <m/>
    <m/>
    <m/>
    <s v="Recreational/Pleasure"/>
    <m/>
    <m/>
    <m/>
    <x v="0"/>
    <m/>
    <s v="Launch"/>
    <s v="VT"/>
    <s v="Yes"/>
    <x v="0"/>
    <s v="Inspected boat"/>
    <m/>
    <m/>
    <m/>
    <m/>
    <m/>
    <m/>
    <m/>
    <m/>
    <m/>
    <m/>
    <x v="2"/>
    <x v="0"/>
    <m/>
    <m/>
    <m/>
    <m/>
    <m/>
    <m/>
    <m/>
    <m/>
    <m/>
    <m/>
    <m/>
    <m/>
    <m/>
    <s v="Non-aquatic debris (pine needles, terrestrial leaves, etc.)"/>
    <m/>
    <m/>
    <m/>
    <m/>
    <s v="No"/>
    <s v="No"/>
    <x v="1"/>
    <x v="1"/>
    <m/>
    <x v="1"/>
    <s v="Lake Champlain"/>
    <m/>
    <m/>
    <m/>
    <s v="Yes"/>
    <m/>
  </r>
  <r>
    <d v="2016-07-29T00:00:00"/>
    <d v="1899-12-30T11:14:12"/>
    <s v="Magoon Bay"/>
    <m/>
    <s v="Todd B"/>
    <m/>
    <x v="0"/>
    <m/>
    <m/>
    <m/>
    <m/>
    <m/>
    <m/>
    <m/>
    <m/>
    <m/>
    <s v="Recreational/Pleasure"/>
    <m/>
    <m/>
    <m/>
    <x v="0"/>
    <m/>
    <s v="Launch"/>
    <s v="NY"/>
    <s v="Yes"/>
    <x v="0"/>
    <s v="Inspected boat"/>
    <m/>
    <m/>
    <m/>
    <m/>
    <m/>
    <m/>
    <m/>
    <m/>
    <m/>
    <s v="only uses boat in lake dunmore"/>
    <x v="2"/>
    <x v="0"/>
    <m/>
    <m/>
    <m/>
    <m/>
    <m/>
    <m/>
    <m/>
    <m/>
    <m/>
    <m/>
    <m/>
    <m/>
    <m/>
    <s v="Non-aquatic debris (pine needles, terrestrial leaves, etc.)"/>
    <m/>
    <m/>
    <m/>
    <m/>
    <s v="No"/>
    <s v="No"/>
    <x v="0"/>
    <x v="0"/>
    <m/>
    <x v="1"/>
    <s v="Other (specify below)"/>
    <s v="Lake Dunmore"/>
    <m/>
    <m/>
    <s v="Yes"/>
    <m/>
  </r>
  <r>
    <d v="2016-07-29T00:00:00"/>
    <d v="1899-12-30T11:25:35"/>
    <s v="Magoon Bay"/>
    <m/>
    <s v="Todd B"/>
    <m/>
    <x v="0"/>
    <m/>
    <m/>
    <m/>
    <m/>
    <m/>
    <m/>
    <m/>
    <m/>
    <m/>
    <s v="Recreational/Pleasure"/>
    <m/>
    <m/>
    <m/>
    <x v="3"/>
    <m/>
    <s v="Launch"/>
    <s v="VT"/>
    <s v="Yes"/>
    <x v="0"/>
    <m/>
    <m/>
    <m/>
    <m/>
    <m/>
    <m/>
    <m/>
    <m/>
    <m/>
    <m/>
    <s v="only uses boat in lake dunmore"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29T00:00:00"/>
    <d v="1899-12-30T12:27:27"/>
    <s v="Magoon Bay"/>
    <m/>
    <s v="Todd B"/>
    <m/>
    <x v="1"/>
    <m/>
    <m/>
    <m/>
    <m/>
    <m/>
    <m/>
    <m/>
    <m/>
    <m/>
    <s v="Recreational/Pleasure"/>
    <m/>
    <m/>
    <m/>
    <x v="2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29T00:00:00"/>
    <d v="1899-12-30T12:41:51"/>
    <s v="Magoon Bay"/>
    <m/>
    <s v="Todd B"/>
    <m/>
    <x v="3"/>
    <m/>
    <n v="1"/>
    <m/>
    <m/>
    <m/>
    <m/>
    <m/>
    <n v="2"/>
    <m/>
    <s v="Recreational/Pleasure"/>
    <m/>
    <m/>
    <m/>
    <x v="6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29T00:00:00"/>
    <d v="1899-12-30T13:42:46"/>
    <s v="Magoon Bay"/>
    <m/>
    <s v="Todd B"/>
    <m/>
    <x v="0"/>
    <m/>
    <m/>
    <m/>
    <m/>
    <m/>
    <m/>
    <m/>
    <m/>
    <m/>
    <s v="Recreational/Pleasure"/>
    <m/>
    <m/>
    <m/>
    <x v="0"/>
    <m/>
    <s v="Launch"/>
    <s v="PA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None"/>
    <m/>
    <m/>
    <m/>
    <s v="Yes"/>
    <m/>
  </r>
  <r>
    <d v="2016-07-29T00:00:00"/>
    <d v="1899-12-30T14:37:08"/>
    <s v="Magoon Bay"/>
    <m/>
    <s v="Todd B"/>
    <m/>
    <x v="7"/>
    <m/>
    <m/>
    <m/>
    <m/>
    <m/>
    <m/>
    <m/>
    <m/>
    <m/>
    <s v="Recreational/Pleasure"/>
    <m/>
    <m/>
    <m/>
    <x v="3"/>
    <m/>
    <s v="Launch"/>
    <s v="VT"/>
    <s v="No"/>
    <x v="0"/>
    <s v="Inspected boat"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29T00:00:00"/>
    <d v="1899-12-30T15:12:58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m/>
    <m/>
    <m/>
    <m/>
    <m/>
    <m/>
    <m/>
    <s v="Dried boat"/>
    <m/>
    <m/>
    <m/>
    <x v="2"/>
    <x v="0"/>
    <m/>
    <m/>
    <m/>
    <m/>
    <m/>
    <m/>
    <m/>
    <m/>
    <m/>
    <m/>
    <m/>
    <m/>
    <m/>
    <m/>
    <m/>
    <m/>
    <m/>
    <s v="Barnacle"/>
    <s v="Yes"/>
    <s v="No"/>
    <x v="3"/>
    <x v="1"/>
    <m/>
    <x v="1"/>
    <s v="Lake Champlain"/>
    <m/>
    <m/>
    <m/>
    <s v="Yes"/>
    <m/>
  </r>
  <r>
    <d v="2016-07-29T00:00:00"/>
    <d v="1899-12-30T15:13:41"/>
    <s v="Magoon Bay"/>
    <m/>
    <s v="Todd B"/>
    <m/>
    <x v="0"/>
    <m/>
    <m/>
    <m/>
    <m/>
    <m/>
    <m/>
    <m/>
    <m/>
    <m/>
    <s v="Recreational/Pleasure"/>
    <m/>
    <m/>
    <m/>
    <x v="3"/>
    <m/>
    <s v="Launch"/>
    <s v="NJ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29T00:00:00"/>
    <d v="1899-12-30T15:31:17"/>
    <s v="Magoon Bay"/>
    <m/>
    <s v="Todd B"/>
    <m/>
    <x v="7"/>
    <m/>
    <m/>
    <m/>
    <m/>
    <m/>
    <m/>
    <m/>
    <m/>
    <m/>
    <s v="Recreational/Pleasure"/>
    <m/>
    <m/>
    <m/>
    <x v="0"/>
    <m/>
    <s v="Launch"/>
    <s v="VT"/>
    <s v="No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Atlantic Ocean   "/>
    <m/>
    <m/>
    <m/>
    <s v="Yes"/>
    <m/>
  </r>
  <r>
    <d v="2016-07-30T00:00:00"/>
    <d v="1899-12-30T09:19:21"/>
    <s v="Magoon Bay"/>
    <m/>
    <s v="Todd B"/>
    <m/>
    <x v="0"/>
    <m/>
    <m/>
    <m/>
    <m/>
    <m/>
    <m/>
    <m/>
    <m/>
    <s v="Fishing/Hunting"/>
    <m/>
    <m/>
    <m/>
    <m/>
    <x v="0"/>
    <m/>
    <s v="Launch"/>
    <s v="VT"/>
    <s v="Yes"/>
    <x v="0"/>
    <s v="Inspected boat"/>
    <s v="Washed Boat"/>
    <s v="Drained Bilge"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2"/>
    <s v="salisbury"/>
    <x v="0"/>
    <s v="Other (specify below)"/>
    <s v="dunmore"/>
    <s v="salisbury"/>
    <s v="VT"/>
    <s v="Yes"/>
    <s v="No live bait. Uses a power washer after each time."/>
  </r>
  <r>
    <d v="2016-07-30T00:00:00"/>
    <d v="1899-12-30T09:21:04"/>
    <s v="Magoon Bay"/>
    <m/>
    <s v="Todd B"/>
    <m/>
    <x v="0"/>
    <m/>
    <m/>
    <m/>
    <m/>
    <m/>
    <m/>
    <m/>
    <m/>
    <s v="Fishing/Hunting"/>
    <m/>
    <m/>
    <m/>
    <m/>
    <x v="2"/>
    <m/>
    <s v="Retrieve"/>
    <s v="VT"/>
    <s v="Yes"/>
    <x v="0"/>
    <s v="Inspected boat"/>
    <s v="Washed Boat"/>
    <s v="Drained Bilge"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2"/>
    <s v="salisbury"/>
    <x v="0"/>
    <s v="Other (specify below)"/>
    <s v="dunmore"/>
    <s v="salisbury"/>
    <s v="VT"/>
    <s v="Yes"/>
    <s v="No live bait."/>
  </r>
  <r>
    <d v="2016-07-30T00:00:00"/>
    <d v="1899-12-30T09:23:16"/>
    <s v="Magoon Bay"/>
    <m/>
    <s v="Todd B"/>
    <m/>
    <x v="5"/>
    <m/>
    <m/>
    <m/>
    <m/>
    <m/>
    <m/>
    <m/>
    <m/>
    <m/>
    <s v="Recreational/Pleasure"/>
    <m/>
    <m/>
    <m/>
    <x v="0"/>
    <m/>
    <s v="Launch"/>
    <s v="VT"/>
    <s v="Yes"/>
    <x v="0"/>
    <s v="Inspected boat"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1"/>
    <x v="1"/>
    <s v="button bay"/>
    <x v="0"/>
    <s v="None"/>
    <m/>
    <m/>
    <m/>
    <s v="Yes"/>
    <s v="Aware of AIS, esp zebra  Cked over boat carefully."/>
  </r>
  <r>
    <d v="2016-07-30T00:00:00"/>
    <d v="1899-12-30T09:29:08"/>
    <s v="Magoon Bay"/>
    <m/>
    <s v="Todd B"/>
    <m/>
    <x v="5"/>
    <m/>
    <m/>
    <m/>
    <m/>
    <m/>
    <m/>
    <m/>
    <m/>
    <s v="Fishing/Hunting"/>
    <m/>
    <m/>
    <m/>
    <m/>
    <x v="2"/>
    <m/>
    <s v="Launch"/>
    <m/>
    <s v="No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Yes"/>
    <x v="0"/>
    <x v="2"/>
    <s v="salisbury"/>
    <x v="0"/>
    <s v="Other (specify below)"/>
    <s v="dunmore"/>
    <s v="salisbury"/>
    <s v="VT"/>
    <s v="Yes"/>
    <m/>
  </r>
  <r>
    <d v="2016-07-30T00:00:00"/>
    <d v="1899-12-30T09:31:11"/>
    <s v="Magoon Bay"/>
    <m/>
    <s v="Todd B"/>
    <m/>
    <x v="0"/>
    <m/>
    <m/>
    <m/>
    <m/>
    <m/>
    <m/>
    <m/>
    <m/>
    <m/>
    <s v="Recreational/Pleasure"/>
    <m/>
    <m/>
    <m/>
    <x v="0"/>
    <m/>
    <s v="Retrieve"/>
    <s v="VT"/>
    <s v="Yes"/>
    <x v="0"/>
    <s v="Inspected boat"/>
    <s v="Washed Boat"/>
    <s v="Drained Bilge"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bomeseen"/>
    <s v="rutland"/>
    <s v="VT"/>
    <s v="Yes"/>
    <m/>
  </r>
  <r>
    <d v="2016-07-30T00:00:00"/>
    <d v="1899-12-30T09:37:29"/>
    <s v="Magoon Bay"/>
    <m/>
    <s v="Todd B"/>
    <m/>
    <x v="0"/>
    <m/>
    <m/>
    <m/>
    <m/>
    <m/>
    <m/>
    <m/>
    <m/>
    <s v="Fishing/Hunting"/>
    <s v="Recreational/Pleasure"/>
    <m/>
    <m/>
    <m/>
    <x v="6"/>
    <m/>
    <s v="Retrieve"/>
    <s v="NY"/>
    <s v="No"/>
    <x v="0"/>
    <s v="Inspected boat"/>
    <s v="Washed Boat"/>
    <s v="Drained Bilge"/>
    <m/>
    <m/>
    <m/>
    <m/>
    <s v="Dried boat"/>
    <m/>
    <m/>
    <m/>
    <x v="0"/>
    <x v="0"/>
    <m/>
    <m/>
    <m/>
    <m/>
    <m/>
    <m/>
    <m/>
    <m/>
    <m/>
    <m/>
    <m/>
    <m/>
    <m/>
    <m/>
    <m/>
    <m/>
    <m/>
    <m/>
    <m/>
    <s v="Yes"/>
    <x v="3"/>
    <x v="1"/>
    <m/>
    <x v="1"/>
    <s v="Hudson River   "/>
    <m/>
    <s v="Catskill"/>
    <s v="NY"/>
    <s v="Yes"/>
    <s v="No live bait."/>
  </r>
  <r>
    <d v="2016-07-30T00:00:00"/>
    <d v="1899-12-30T09:45:47"/>
    <s v="Magoon Bay"/>
    <m/>
    <s v="Todd B"/>
    <m/>
    <x v="0"/>
    <m/>
    <m/>
    <m/>
    <m/>
    <m/>
    <m/>
    <m/>
    <m/>
    <m/>
    <s v="Recreational/Pleasure"/>
    <s v="Water skiing, tubing, wake boarding"/>
    <m/>
    <m/>
    <x v="2"/>
    <m/>
    <s v="Retrieve"/>
    <s v="VT"/>
    <s v="Yes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2"/>
    <s v="salisbury"/>
    <x v="0"/>
    <s v="None"/>
    <m/>
    <m/>
    <m/>
    <s v="Did not ask"/>
    <s v="Local marina picked boat up. Came out of storage 3 weeks, used at Dunmore, back in storage."/>
  </r>
  <r>
    <d v="2016-07-30T00:00:00"/>
    <d v="1899-12-30T09:57:05"/>
    <s v="Magoon Bay"/>
    <m/>
    <s v="Todd B"/>
    <m/>
    <x v="5"/>
    <m/>
    <m/>
    <m/>
    <m/>
    <m/>
    <m/>
    <m/>
    <m/>
    <m/>
    <s v="Recreational/Pleasure"/>
    <m/>
    <m/>
    <m/>
    <x v="0"/>
    <m/>
    <s v="Launch"/>
    <m/>
    <s v="Yes"/>
    <x v="0"/>
    <s v="Inspected boat"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2"/>
    <s v="salisbury"/>
    <x v="0"/>
    <s v="Other (specify below)"/>
    <s v="dunmore"/>
    <s v="salisbury"/>
    <s v="VT"/>
    <s v="Yes"/>
    <m/>
  </r>
  <r>
    <d v="2016-07-30T00:00:00"/>
    <d v="1899-12-30T10:01:30"/>
    <s v="Magoon Bay"/>
    <m/>
    <s v="Todd B"/>
    <m/>
    <x v="0"/>
    <m/>
    <m/>
    <m/>
    <m/>
    <m/>
    <m/>
    <m/>
    <m/>
    <m/>
    <s v="Recreational/Pleasure"/>
    <m/>
    <m/>
    <m/>
    <x v="2"/>
    <m/>
    <s v="Launch"/>
    <s v="VT"/>
    <s v="Yes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dunmore"/>
    <m/>
    <s v="VT"/>
    <s v="Yes"/>
    <m/>
  </r>
  <r>
    <d v="2016-07-30T00:00:00"/>
    <d v="1899-12-30T10:20:30"/>
    <s v="Magoon Bay"/>
    <m/>
    <s v="Todd B"/>
    <m/>
    <x v="0"/>
    <m/>
    <m/>
    <m/>
    <m/>
    <m/>
    <m/>
    <m/>
    <m/>
    <s v="Fishing/Hunting"/>
    <m/>
    <m/>
    <m/>
    <m/>
    <x v="2"/>
    <m/>
    <s v="Launch"/>
    <s v="VT"/>
    <s v="No"/>
    <x v="0"/>
    <s v="Inspected boat"/>
    <s v="Washed Boat"/>
    <s v="Drained Bilge"/>
    <m/>
    <s v="Drained Livewell"/>
    <m/>
    <m/>
    <s v="Dried boat"/>
    <m/>
    <m/>
    <m/>
    <x v="0"/>
    <x v="0"/>
    <m/>
    <m/>
    <m/>
    <m/>
    <m/>
    <m/>
    <m/>
    <m/>
    <m/>
    <m/>
    <m/>
    <m/>
    <m/>
    <m/>
    <m/>
    <m/>
    <m/>
    <m/>
    <m/>
    <s v="Yes"/>
    <x v="0"/>
    <x v="36"/>
    <m/>
    <x v="0"/>
    <s v="Other (specify below)"/>
    <s v="dunmore"/>
    <s v="salisbury"/>
    <s v="VT"/>
    <s v="Yes"/>
    <s v="Very proactive and aware of AIS."/>
  </r>
  <r>
    <d v="2016-07-30T00:00:00"/>
    <d v="1899-12-30T10:25:28"/>
    <s v="Magoon Bay"/>
    <m/>
    <s v="Todd B"/>
    <m/>
    <x v="5"/>
    <m/>
    <m/>
    <m/>
    <m/>
    <m/>
    <m/>
    <m/>
    <m/>
    <m/>
    <s v="Recreational/Pleasure"/>
    <m/>
    <m/>
    <m/>
    <x v="2"/>
    <m/>
    <s v="Launch"/>
    <m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37"/>
    <s v="goshen"/>
    <x v="0"/>
    <s v="Other (specify below)"/>
    <s v="dunmore"/>
    <s v="salisbury"/>
    <s v="VT"/>
    <s v="Yes"/>
    <m/>
  </r>
  <r>
    <d v="2016-07-30T00:00:00"/>
    <d v="1899-12-30T10:26:46"/>
    <s v="Magoon Bay"/>
    <m/>
    <s v="Todd B"/>
    <m/>
    <x v="5"/>
    <m/>
    <m/>
    <m/>
    <m/>
    <m/>
    <m/>
    <m/>
    <m/>
    <m/>
    <s v="Recreational/Pleasure"/>
    <m/>
    <m/>
    <m/>
    <x v="2"/>
    <m/>
    <s v="Launch"/>
    <m/>
    <s v="Yes"/>
    <x v="0"/>
    <s v="Inspected boat"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2"/>
    <m/>
    <x v="0"/>
    <s v="Other (specify below)"/>
    <s v="dunmore"/>
    <m/>
    <s v="VT"/>
    <s v="Yes"/>
    <m/>
  </r>
  <r>
    <d v="2016-07-30T00:00:00"/>
    <d v="1899-12-30T10:29:57"/>
    <s v="Magoon Bay"/>
    <m/>
    <s v="Todd B"/>
    <m/>
    <x v="5"/>
    <m/>
    <m/>
    <m/>
    <m/>
    <m/>
    <m/>
    <m/>
    <m/>
    <m/>
    <s v="Recreational/Pleasure"/>
    <m/>
    <m/>
    <m/>
    <x v="0"/>
    <m/>
    <s v="Launch"/>
    <m/>
    <s v="Yes"/>
    <x v="0"/>
    <s v="Inspected boat"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2"/>
    <s v="salisbury"/>
    <x v="0"/>
    <s v="Other (specify below)"/>
    <s v="dunmore"/>
    <s v="salisbury"/>
    <s v="VT"/>
    <s v="Yes"/>
    <m/>
  </r>
  <r>
    <d v="2016-07-30T00:00:00"/>
    <d v="1899-12-30T10:56:20"/>
    <s v="Magoon Bay"/>
    <m/>
    <s v="Todd B"/>
    <m/>
    <x v="0"/>
    <m/>
    <m/>
    <m/>
    <m/>
    <m/>
    <m/>
    <m/>
    <m/>
    <s v="Fishing/Hunting"/>
    <m/>
    <m/>
    <m/>
    <m/>
    <x v="2"/>
    <m/>
    <s v="Launch"/>
    <s v="VT"/>
    <s v="Yes"/>
    <x v="0"/>
    <s v="Inspected boat"/>
    <s v="Washed Boat"/>
    <s v="Drained Bilge"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2"/>
    <s v="salisbury"/>
    <x v="0"/>
    <s v="Other (specify below)"/>
    <s v="dunmore"/>
    <s v="salisbury"/>
    <s v="VT"/>
    <s v="Yes"/>
    <m/>
  </r>
  <r>
    <d v="2016-07-30T00:00:00"/>
    <d v="1899-12-30T10:58:06"/>
    <s v="Magoon Bay"/>
    <m/>
    <s v="Todd B"/>
    <m/>
    <x v="5"/>
    <m/>
    <m/>
    <m/>
    <m/>
    <m/>
    <m/>
    <m/>
    <m/>
    <m/>
    <s v="Recreational/Pleasure"/>
    <m/>
    <m/>
    <m/>
    <x v="0"/>
    <m/>
    <s v="Launch"/>
    <m/>
    <s v="No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Yes"/>
    <x v="4"/>
    <x v="1"/>
    <s v="Bristol"/>
    <x v="0"/>
    <s v="None"/>
    <m/>
    <m/>
    <m/>
    <s v="Yes"/>
    <s v="They are not sure, prob Dunmore next visit."/>
  </r>
  <r>
    <d v="2016-07-30T00:00:00"/>
    <d v="1899-12-30T11:01:18"/>
    <s v="Magoon Bay"/>
    <m/>
    <s v="Todd B"/>
    <m/>
    <x v="0"/>
    <m/>
    <m/>
    <m/>
    <m/>
    <m/>
    <m/>
    <m/>
    <m/>
    <m/>
    <s v="Recreational/Pleasure"/>
    <s v="Water skiing, tubing, wake boarding"/>
    <m/>
    <m/>
    <x v="0"/>
    <m/>
    <s v="Retrieve"/>
    <s v="VT"/>
    <s v="Yes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2"/>
    <s v="salisbury"/>
    <x v="0"/>
    <s v="None"/>
    <m/>
    <m/>
    <m/>
    <s v="Yes"/>
    <s v="Boat on water just in Dunmore, for 2 weeks."/>
  </r>
  <r>
    <d v="2016-07-30T00:00:00"/>
    <d v="1899-12-30T11:08:23"/>
    <s v="Magoon Bay"/>
    <m/>
    <s v="Todd B"/>
    <m/>
    <x v="0"/>
    <m/>
    <m/>
    <m/>
    <m/>
    <m/>
    <m/>
    <m/>
    <m/>
    <s v="Fishing/Hunting"/>
    <m/>
    <m/>
    <m/>
    <m/>
    <x v="0"/>
    <m/>
    <s v="Launch"/>
    <s v="VT"/>
    <s v="No"/>
    <x v="0"/>
    <s v="Inspected boat"/>
    <m/>
    <s v="Drained Bilge"/>
    <m/>
    <m/>
    <m/>
    <m/>
    <m/>
    <m/>
    <m/>
    <m/>
    <x v="2"/>
    <x v="0"/>
    <m/>
    <m/>
    <m/>
    <m/>
    <m/>
    <m/>
    <m/>
    <m/>
    <m/>
    <m/>
    <m/>
    <m/>
    <m/>
    <s v="Non-aquatic debris (pine needles, terrestrial leaves, etc.)"/>
    <m/>
    <m/>
    <m/>
    <m/>
    <s v="No"/>
    <s v="Yes"/>
    <x v="0"/>
    <x v="38"/>
    <s v="goshen"/>
    <x v="0"/>
    <s v="Other (specify below)"/>
    <s v="dunmore"/>
    <s v="salisbury"/>
    <s v="VT"/>
    <s v="Yes"/>
    <s v="No live bait"/>
  </r>
  <r>
    <d v="2016-07-30T00:00:00"/>
    <d v="1899-12-30T11:10:07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s v="Inspected boat"/>
    <s v="Washed Boat"/>
    <s v="Drained Bilge"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2"/>
    <s v="salisbury"/>
    <x v="0"/>
    <s v="Other (specify below)"/>
    <s v="dunmore"/>
    <s v="salisbury"/>
    <s v="VT"/>
    <s v="Yes"/>
    <m/>
  </r>
  <r>
    <d v="2016-07-30T00:00:00"/>
    <d v="1899-12-30T11:19:16"/>
    <s v="Magoon Bay"/>
    <m/>
    <s v="Todd B"/>
    <m/>
    <x v="1"/>
    <m/>
    <m/>
    <m/>
    <m/>
    <m/>
    <m/>
    <m/>
    <m/>
    <m/>
    <s v="Recreational/Pleasure"/>
    <m/>
    <m/>
    <m/>
    <x v="0"/>
    <m/>
    <s v="Launch"/>
    <s v="VT"/>
    <s v="Yes"/>
    <x v="0"/>
    <s v="Inspected boat"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2"/>
    <s v="salisbury"/>
    <x v="0"/>
    <s v="Other (specify below)"/>
    <s v="dunmore"/>
    <s v="salisbury"/>
    <s v="VT"/>
    <s v="Yes"/>
    <s v="Only in Dunmore"/>
  </r>
  <r>
    <d v="2016-07-30T00:00:00"/>
    <d v="1899-12-30T11:38:58"/>
    <s v="Magoon Bay"/>
    <m/>
    <s v="Todd B"/>
    <m/>
    <x v="0"/>
    <m/>
    <m/>
    <m/>
    <m/>
    <m/>
    <m/>
    <m/>
    <m/>
    <m/>
    <s v="Recreational/Pleasure"/>
    <s v="Water skiing, tubing, wake boarding"/>
    <m/>
    <m/>
    <x v="2"/>
    <m/>
    <s v="Launch"/>
    <s v="VT"/>
    <s v="Yes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dunmore"/>
    <s v="salisbury"/>
    <s v="VT"/>
    <s v="Yes"/>
    <s v="Lake owner. Boat in storage, only uses it here."/>
  </r>
  <r>
    <d v="2016-07-30T00:00:00"/>
    <d v="1899-12-30T11:41:59"/>
    <s v="Magoon Bay"/>
    <m/>
    <s v="Todd B"/>
    <m/>
    <x v="1"/>
    <m/>
    <m/>
    <m/>
    <m/>
    <m/>
    <m/>
    <m/>
    <m/>
    <m/>
    <s v="Recreational/Pleasure"/>
    <s v="Water skiing, tubing, wake boarding"/>
    <m/>
    <m/>
    <x v="3"/>
    <m/>
    <s v="Launch"/>
    <s v="VT"/>
    <s v="No"/>
    <x v="1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Yes"/>
    <x v="3"/>
    <x v="1"/>
    <m/>
    <x v="1"/>
    <s v="Other (specify below)"/>
    <s v="dunmore"/>
    <s v="salisbury"/>
    <s v="VT"/>
    <s v="Yes"/>
    <s v="New to them. Are aware of wash, drain inspect. I am"/>
  </r>
  <r>
    <d v="2016-07-30T00:00:00"/>
    <d v="1899-12-30T11:50:52"/>
    <s v="Magoon Bay"/>
    <m/>
    <s v="Todd B"/>
    <m/>
    <x v="0"/>
    <m/>
    <m/>
    <m/>
    <m/>
    <m/>
    <m/>
    <m/>
    <m/>
    <m/>
    <s v="Recreational/Pleasure"/>
    <m/>
    <m/>
    <m/>
    <x v="3"/>
    <m/>
    <s v="Launch"/>
    <s v="VT"/>
    <s v="Yes"/>
    <x v="2"/>
    <m/>
    <m/>
    <m/>
    <m/>
    <m/>
    <m/>
    <m/>
    <m/>
    <m/>
    <m/>
    <m/>
    <x v="2"/>
    <x v="0"/>
    <m/>
    <m/>
    <m/>
    <m/>
    <m/>
    <m/>
    <m/>
    <m/>
    <m/>
    <m/>
    <m/>
    <m/>
    <m/>
    <s v="Non-aquatic debris (pine needles, terrestrial leaves, etc.)"/>
    <m/>
    <m/>
    <m/>
    <m/>
    <s v="No"/>
    <s v="Yes"/>
    <x v="3"/>
    <x v="1"/>
    <m/>
    <x v="1"/>
    <s v="Other (specify below)"/>
    <s v="dunmore"/>
    <s v="salisbury"/>
    <s v="VT"/>
    <s v="Yes"/>
    <s v="First time in. Very aware of AIS program."/>
  </r>
  <r>
    <d v="2016-07-30T00:00:00"/>
    <d v="1899-12-30T12:21:31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No"/>
    <x v="0"/>
    <s v="Inspected boat"/>
    <s v="Washed Boat"/>
    <s v="Drained Bilge"/>
    <m/>
    <m/>
    <m/>
    <m/>
    <s v="Dried boat"/>
    <m/>
    <m/>
    <m/>
    <x v="0"/>
    <x v="0"/>
    <m/>
    <m/>
    <m/>
    <m/>
    <m/>
    <m/>
    <m/>
    <m/>
    <m/>
    <m/>
    <m/>
    <m/>
    <m/>
    <m/>
    <m/>
    <m/>
    <m/>
    <m/>
    <m/>
    <s v="Yes"/>
    <x v="0"/>
    <x v="39"/>
    <s v="lamoille county"/>
    <x v="0"/>
    <s v="None"/>
    <m/>
    <m/>
    <m/>
    <s v="Yes"/>
    <s v="Power washed boat after each visit. Don't know where they will go next."/>
  </r>
  <r>
    <d v="2016-07-30T00:00:00"/>
    <d v="1899-12-30T12:43:45"/>
    <s v="Magoon Bay"/>
    <m/>
    <s v="Todd B"/>
    <m/>
    <x v="7"/>
    <m/>
    <m/>
    <m/>
    <m/>
    <m/>
    <m/>
    <m/>
    <m/>
    <m/>
    <s v="Recreational/Pleasure"/>
    <m/>
    <m/>
    <m/>
    <x v="6"/>
    <m/>
    <s v="Launch"/>
    <s v="NY"/>
    <s v="No"/>
    <x v="0"/>
    <s v="Inspected boat"/>
    <s v="Washed Boat"/>
    <m/>
    <m/>
    <m/>
    <m/>
    <m/>
    <s v="Dried boat"/>
    <m/>
    <m/>
    <m/>
    <x v="0"/>
    <x v="0"/>
    <m/>
    <m/>
    <m/>
    <m/>
    <m/>
    <m/>
    <m/>
    <m/>
    <m/>
    <m/>
    <m/>
    <m/>
    <m/>
    <m/>
    <m/>
    <m/>
    <m/>
    <m/>
    <m/>
    <s v="Yes"/>
    <x v="3"/>
    <x v="1"/>
    <m/>
    <x v="1"/>
    <s v="Other (specify below)"/>
    <s v="dunmore"/>
    <s v="salisbury"/>
    <s v="VT"/>
    <s v="Yes"/>
    <s v="Used in LI sound last. Power washed, will be here for a week."/>
  </r>
  <r>
    <d v="2016-07-30T00:00:00"/>
    <d v="1899-12-30T12:48:32"/>
    <s v="Magoon Bay"/>
    <m/>
    <s v="Todd B"/>
    <m/>
    <x v="5"/>
    <m/>
    <m/>
    <m/>
    <m/>
    <m/>
    <m/>
    <m/>
    <m/>
    <m/>
    <s v="Recreational/Pleasure"/>
    <m/>
    <m/>
    <m/>
    <x v="6"/>
    <m/>
    <s v="Launch"/>
    <m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34"/>
    <s v="rutland"/>
    <x v="0"/>
    <s v="None"/>
    <m/>
    <m/>
    <m/>
    <s v="Yes"/>
    <s v="Took car thru car wash w boat on"/>
  </r>
  <r>
    <d v="2016-07-30T00:00:00"/>
    <d v="1899-12-30T13:28:14"/>
    <s v="Magoon Bay"/>
    <m/>
    <s v="Todd B"/>
    <m/>
    <x v="0"/>
    <m/>
    <m/>
    <m/>
    <m/>
    <m/>
    <m/>
    <m/>
    <m/>
    <m/>
    <s v="Recreational/Pleasure"/>
    <m/>
    <m/>
    <m/>
    <x v="6"/>
    <m/>
    <s v="Launch"/>
    <s v="VT"/>
    <s v="Yes"/>
    <x v="0"/>
    <s v="Inspected boat"/>
    <s v="Washed Boat"/>
    <s v="Drained Bilge"/>
    <m/>
    <m/>
    <m/>
    <m/>
    <s v="Dried boat"/>
    <m/>
    <m/>
    <m/>
    <x v="0"/>
    <x v="0"/>
    <m/>
    <m/>
    <m/>
    <m/>
    <m/>
    <m/>
    <m/>
    <m/>
    <m/>
    <m/>
    <m/>
    <m/>
    <m/>
    <m/>
    <m/>
    <m/>
    <m/>
    <m/>
    <m/>
    <s v="No"/>
    <x v="0"/>
    <x v="2"/>
    <s v="salisbury"/>
    <x v="0"/>
    <s v="Other (specify below)"/>
    <s v="dunmore"/>
    <s v="salisbury"/>
    <s v="VT"/>
    <s v="Yes"/>
    <s v="Only Dunmore"/>
  </r>
  <r>
    <d v="2016-07-30T00:00:00"/>
    <d v="1899-12-30T13:40:49"/>
    <s v="Magoon Bay"/>
    <m/>
    <s v="Todd B"/>
    <m/>
    <x v="1"/>
    <m/>
    <m/>
    <m/>
    <m/>
    <m/>
    <m/>
    <m/>
    <m/>
    <m/>
    <s v="Recreational/Pleasure"/>
    <m/>
    <m/>
    <m/>
    <x v="2"/>
    <m/>
    <s v="Launch"/>
    <s v="VT"/>
    <s v="Yes"/>
    <x v="0"/>
    <s v="Inspected boat"/>
    <s v="Washed Boat"/>
    <s v="Drained Bilge"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2"/>
    <s v="salisbury"/>
    <x v="0"/>
    <s v="Other (specify below)"/>
    <s v="dunmore"/>
    <s v="salisbury"/>
    <s v="VT"/>
    <s v="Yes"/>
    <m/>
  </r>
  <r>
    <d v="2016-07-30T00:00:00"/>
    <d v="1899-12-30T13:51:06"/>
    <s v="Magoon Bay"/>
    <m/>
    <s v="Todd B"/>
    <m/>
    <x v="0"/>
    <m/>
    <m/>
    <m/>
    <m/>
    <m/>
    <m/>
    <m/>
    <m/>
    <m/>
    <s v="Recreational/Pleasure"/>
    <s v="Water skiing, tubing, wake boarding"/>
    <m/>
    <m/>
    <x v="0"/>
    <m/>
    <s v="Launch"/>
    <s v="VT"/>
    <s v="No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Yes"/>
    <x v="3"/>
    <x v="1"/>
    <m/>
    <x v="1"/>
    <s v="Other (specify below)"/>
    <s v="dunmore"/>
    <s v="salisbury"/>
    <s v="VT"/>
    <s v="Yes"/>
    <s v="Member of ldfl ass.brand new boat. First launch."/>
  </r>
  <r>
    <d v="2016-07-30T00:00:00"/>
    <d v="1899-12-30T13:57:54"/>
    <s v="Magoon Bay"/>
    <m/>
    <s v="Todd B"/>
    <m/>
    <x v="0"/>
    <m/>
    <m/>
    <m/>
    <m/>
    <m/>
    <m/>
    <m/>
    <m/>
    <m/>
    <s v="Recreational/Pleasure"/>
    <s v="Water skiing, tubing, wake boarding"/>
    <m/>
    <m/>
    <x v="6"/>
    <m/>
    <s v="Launch"/>
    <s v="VT"/>
    <s v="Yes"/>
    <x v="0"/>
    <s v="Inspected boat"/>
    <s v="Washed Boat"/>
    <s v="Drained Bilge"/>
    <m/>
    <m/>
    <m/>
    <m/>
    <s v="Dried boat"/>
    <m/>
    <m/>
    <m/>
    <x v="0"/>
    <x v="0"/>
    <m/>
    <m/>
    <m/>
    <m/>
    <m/>
    <m/>
    <m/>
    <m/>
    <m/>
    <m/>
    <m/>
    <m/>
    <m/>
    <m/>
    <m/>
    <m/>
    <m/>
    <m/>
    <m/>
    <s v="No"/>
    <x v="0"/>
    <x v="2"/>
    <s v="salisbury"/>
    <x v="0"/>
    <s v="Other (specify below)"/>
    <s v="dunmore"/>
    <s v="salisbury"/>
    <s v="VT"/>
    <s v="Yes"/>
    <m/>
  </r>
  <r>
    <d v="2016-07-30T00:00:00"/>
    <d v="1899-12-30T14:09:52"/>
    <s v="Magoon Bay"/>
    <m/>
    <s v="Todd B"/>
    <m/>
    <x v="4"/>
    <m/>
    <m/>
    <m/>
    <m/>
    <m/>
    <m/>
    <m/>
    <m/>
    <m/>
    <s v="Recreational/Pleasure"/>
    <m/>
    <m/>
    <m/>
    <x v="0"/>
    <m/>
    <s v="Launch"/>
    <m/>
    <s v="Yes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Yes"/>
    <x v="0"/>
    <x v="34"/>
    <s v="rutland"/>
    <x v="0"/>
    <s v="None"/>
    <m/>
    <m/>
    <m/>
    <s v="Yes"/>
    <s v="Not sure where next."/>
  </r>
  <r>
    <d v="2016-07-30T00:00:00"/>
    <d v="1899-12-30T14:18:49"/>
    <s v="Magoon Bay"/>
    <m/>
    <s v="Todd B"/>
    <m/>
    <x v="0"/>
    <m/>
    <m/>
    <m/>
    <m/>
    <m/>
    <m/>
    <m/>
    <m/>
    <m/>
    <s v="Recreational/Pleasure"/>
    <s v="Water skiing, tubing, wake boarding"/>
    <m/>
    <m/>
    <x v="6"/>
    <m/>
    <s v="Launch"/>
    <s v="VT"/>
    <s v="Yes"/>
    <x v="0"/>
    <s v="Inspected boat"/>
    <s v="Washed Boat"/>
    <s v="Drained Bilge"/>
    <m/>
    <m/>
    <m/>
    <m/>
    <s v="Dried boat"/>
    <m/>
    <m/>
    <m/>
    <x v="0"/>
    <x v="0"/>
    <m/>
    <m/>
    <m/>
    <m/>
    <m/>
    <m/>
    <m/>
    <m/>
    <m/>
    <m/>
    <m/>
    <m/>
    <m/>
    <m/>
    <m/>
    <m/>
    <m/>
    <m/>
    <m/>
    <s v="No"/>
    <x v="1"/>
    <x v="1"/>
    <s v="Burlington"/>
    <x v="0"/>
    <s v="Other (specify below)"/>
    <s v="dunmore"/>
    <s v="salisbury"/>
    <s v="VT"/>
    <s v="Yes"/>
    <m/>
  </r>
  <r>
    <d v="2016-07-30T00:00:00"/>
    <d v="1899-12-30T14:22:38"/>
    <s v="Magoon Bay"/>
    <m/>
    <s v="Todd B"/>
    <m/>
    <x v="0"/>
    <m/>
    <m/>
    <m/>
    <m/>
    <m/>
    <m/>
    <m/>
    <m/>
    <m/>
    <s v="Recreational/Pleasure"/>
    <s v="Water skiing, tubing, wake boarding"/>
    <m/>
    <m/>
    <x v="0"/>
    <m/>
    <s v="Launch"/>
    <s v="VT"/>
    <s v="Yes"/>
    <x v="0"/>
    <s v="Inspected boat"/>
    <s v="Washed Boat"/>
    <s v="Drained Bilge"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2"/>
    <s v="salisbury"/>
    <x v="0"/>
    <s v="Other (specify below)"/>
    <s v="dunmore"/>
    <s v="salisbury"/>
    <s v="VT"/>
    <s v="Yes"/>
    <m/>
  </r>
  <r>
    <d v="2016-07-30T00:00:00"/>
    <d v="1899-12-30T14:42:30"/>
    <s v="Magoon Bay"/>
    <m/>
    <s v="Todd B"/>
    <m/>
    <x v="0"/>
    <m/>
    <m/>
    <m/>
    <m/>
    <m/>
    <m/>
    <m/>
    <m/>
    <m/>
    <s v="Recreational/Pleasure"/>
    <m/>
    <m/>
    <m/>
    <x v="3"/>
    <m/>
    <s v="Launch"/>
    <s v="VT"/>
    <s v="Yes"/>
    <x v="0"/>
    <s v="Inspected boat"/>
    <s v="Washed Boat"/>
    <s v="Drained Bilge"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2"/>
    <s v="salisbury"/>
    <x v="0"/>
    <s v="Other (specify below)"/>
    <s v="dunmore"/>
    <s v="salisbury"/>
    <s v="VT"/>
    <s v="Yes"/>
    <s v="Only at Dunmore"/>
  </r>
  <r>
    <d v="2016-07-30T00:00:00"/>
    <d v="1899-12-30T15:01:35"/>
    <s v="Magoon Bay"/>
    <m/>
    <s v="Todd B"/>
    <m/>
    <x v="0"/>
    <m/>
    <m/>
    <m/>
    <m/>
    <m/>
    <m/>
    <m/>
    <m/>
    <s v="Fishing/Hunting"/>
    <s v="Recreational/Pleasure"/>
    <m/>
    <m/>
    <m/>
    <x v="6"/>
    <m/>
    <s v="Launch"/>
    <s v="MS (MA)"/>
    <s v="Yes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dunmore"/>
    <s v="salisbury"/>
    <s v="VT"/>
    <s v="Yes"/>
    <s v="Only Dunmore."/>
  </r>
  <r>
    <d v="2016-07-30T00:00:00"/>
    <d v="1899-12-30T15:03:32"/>
    <s v="Magoon Bay"/>
    <m/>
    <s v="Todd B"/>
    <m/>
    <x v="0"/>
    <m/>
    <m/>
    <m/>
    <m/>
    <m/>
    <m/>
    <m/>
    <m/>
    <s v="Fishing/Hunting"/>
    <s v="Recreational/Pleasure"/>
    <m/>
    <m/>
    <m/>
    <x v="3"/>
    <m/>
    <s v="Launch"/>
    <s v="MS (MA)"/>
    <s v="Yes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dunmore"/>
    <s v="salisbury"/>
    <s v="VT"/>
    <s v="Yes"/>
    <s v="Only use it for week at Dunmore."/>
  </r>
  <r>
    <d v="2016-07-31T00:00:00"/>
    <d v="1899-12-30T08:25:08"/>
    <s v="Magoon Bay"/>
    <m/>
    <s v="Todd B"/>
    <m/>
    <x v="0"/>
    <m/>
    <m/>
    <m/>
    <m/>
    <m/>
    <m/>
    <m/>
    <m/>
    <m/>
    <s v="Recreational/Pleasure"/>
    <m/>
    <m/>
    <m/>
    <x v="3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1"/>
    <x v="1"/>
    <m/>
    <x v="1"/>
    <s v="Other (specify below)"/>
    <s v="do not know"/>
    <m/>
    <m/>
    <s v="Yes"/>
    <m/>
  </r>
  <r>
    <d v="2016-07-31T00:00:00"/>
    <d v="1899-12-30T08:50:51"/>
    <s v="Magoon Bay"/>
    <m/>
    <s v="Todd B"/>
    <m/>
    <x v="0"/>
    <m/>
    <m/>
    <m/>
    <m/>
    <m/>
    <m/>
    <m/>
    <m/>
    <m/>
    <s v="Recreational/Pleasure"/>
    <m/>
    <m/>
    <m/>
    <x v="0"/>
    <m/>
    <s v="Launch"/>
    <s v="NY"/>
    <s v="No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None"/>
    <m/>
    <m/>
    <m/>
    <s v="Yes"/>
    <m/>
  </r>
  <r>
    <d v="2016-07-31T00:00:00"/>
    <d v="1899-12-30T09:23:14"/>
    <s v="Magoon Bay"/>
    <m/>
    <s v="Todd B"/>
    <m/>
    <x v="0"/>
    <m/>
    <m/>
    <m/>
    <m/>
    <m/>
    <m/>
    <m/>
    <m/>
    <m/>
    <s v="Recreational/Pleasure"/>
    <m/>
    <m/>
    <m/>
    <x v="3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Lake Champlain"/>
    <m/>
    <m/>
    <m/>
    <s v="Yes"/>
    <m/>
  </r>
  <r>
    <d v="2016-07-31T00:00:00"/>
    <d v="1899-12-30T09:48:36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31T00:00:00"/>
    <d v="1899-12-30T11:07:16"/>
    <s v="Magoon Bay"/>
    <m/>
    <s v="Todd B"/>
    <m/>
    <x v="5"/>
    <m/>
    <m/>
    <m/>
    <m/>
    <m/>
    <m/>
    <m/>
    <m/>
    <m/>
    <s v="Recreational/Pleasure"/>
    <m/>
    <m/>
    <m/>
    <x v="2"/>
    <m/>
    <s v="Launch"/>
    <s v="VT"/>
    <s v="Yes"/>
    <x v="0"/>
    <s v="Inspected boat"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6"/>
    <m/>
    <x v="1"/>
    <s v="Lake Champlain"/>
    <m/>
    <m/>
    <m/>
    <s v="Yes"/>
    <m/>
  </r>
  <r>
    <d v="2016-07-31T00:00:00"/>
    <d v="1899-12-30T11:24:08"/>
    <s v="Magoon Bay"/>
    <m/>
    <s v="Todd B"/>
    <m/>
    <x v="0"/>
    <m/>
    <m/>
    <m/>
    <m/>
    <m/>
    <m/>
    <m/>
    <m/>
    <m/>
    <s v="Recreational/Pleasure"/>
    <m/>
    <m/>
    <m/>
    <x v="3"/>
    <m/>
    <s v="Retrieve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Lake Champlain"/>
    <m/>
    <m/>
    <m/>
    <s v="Yes"/>
    <m/>
  </r>
  <r>
    <d v="2016-07-31T00:00:00"/>
    <d v="1899-12-30T11:51:49"/>
    <s v="Magoon Bay"/>
    <m/>
    <s v="Todd B"/>
    <m/>
    <x v="0"/>
    <m/>
    <m/>
    <m/>
    <m/>
    <m/>
    <m/>
    <m/>
    <m/>
    <s v="Fishing/Hunting"/>
    <m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St. Catherine"/>
    <m/>
    <s v="VT"/>
    <s v="Yes"/>
    <m/>
  </r>
  <r>
    <d v="2016-07-31T00:00:00"/>
    <d v="1899-12-30T12:33:44"/>
    <s v="Magoon Bay"/>
    <m/>
    <s v="Todd B"/>
    <m/>
    <x v="0"/>
    <m/>
    <m/>
    <m/>
    <m/>
    <m/>
    <m/>
    <m/>
    <m/>
    <m/>
    <s v="Recreational/Pleasure"/>
    <m/>
    <m/>
    <m/>
    <x v="3"/>
    <m/>
    <s v="Retrieve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31T00:00:00"/>
    <d v="1899-12-30T13:19:01"/>
    <s v="Magoon Bay"/>
    <m/>
    <s v="Todd B"/>
    <m/>
    <x v="0"/>
    <m/>
    <m/>
    <m/>
    <m/>
    <m/>
    <m/>
    <m/>
    <m/>
    <m/>
    <s v="Recreational/Pleasure"/>
    <m/>
    <m/>
    <m/>
    <x v="6"/>
    <m/>
    <s v="Launch"/>
    <s v="VT"/>
    <s v="Yes"/>
    <x v="0"/>
    <s v="Inspected boat"/>
    <m/>
    <m/>
    <m/>
    <m/>
    <m/>
    <m/>
    <m/>
    <m/>
    <m/>
    <m/>
    <x v="1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7-31T00:00:00"/>
    <d v="1899-12-30T14:16:37"/>
    <s v="Magoon Bay"/>
    <m/>
    <s v="Todd B"/>
    <m/>
    <x v="5"/>
    <m/>
    <m/>
    <m/>
    <m/>
    <m/>
    <m/>
    <m/>
    <m/>
    <m/>
    <s v="Recreational/Pleasure"/>
    <m/>
    <m/>
    <m/>
    <x v="2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6"/>
    <m/>
    <x v="1"/>
    <s v="Other (specify below)"/>
    <s v="otter creek"/>
    <m/>
    <m/>
    <s v="Yes"/>
    <m/>
  </r>
  <r>
    <d v="2016-07-31T00:00:00"/>
    <d v="1899-12-30T14:44:56"/>
    <s v="Magoon Bay"/>
    <m/>
    <s v="Todd B"/>
    <m/>
    <x v="6"/>
    <m/>
    <m/>
    <m/>
    <m/>
    <m/>
    <m/>
    <m/>
    <m/>
    <m/>
    <s v="Recreational/Pleasure"/>
    <m/>
    <m/>
    <m/>
    <x v="2"/>
    <m/>
    <s v="Launch"/>
    <s v="VT"/>
    <s v="Yes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None"/>
    <m/>
    <m/>
    <m/>
    <s v="Yes"/>
    <m/>
  </r>
  <r>
    <d v="2016-07-31T00:00:00"/>
    <d v="1899-12-30T15:43:25"/>
    <s v="Magoon Bay"/>
    <m/>
    <s v="Todd B"/>
    <m/>
    <x v="0"/>
    <m/>
    <m/>
    <m/>
    <m/>
    <m/>
    <m/>
    <m/>
    <m/>
    <m/>
    <s v="Recreational/Pleasure"/>
    <m/>
    <m/>
    <m/>
    <x v="2"/>
    <m/>
    <s v="Launch"/>
    <s v="UT"/>
    <s v="No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Yes"/>
    <m/>
  </r>
  <r>
    <d v="2016-08-01T00:00:00"/>
    <d v="1899-12-30T12:42:44"/>
    <s v="Magoon Bay"/>
    <m/>
    <s v="Todd B"/>
    <m/>
    <x v="0"/>
    <m/>
    <m/>
    <m/>
    <m/>
    <m/>
    <m/>
    <m/>
    <m/>
    <s v="Fishing/Hunting"/>
    <m/>
    <m/>
    <m/>
    <m/>
    <x v="0"/>
    <m/>
    <s v="Retrieve"/>
    <s v="NY"/>
    <s v="No"/>
    <x v="0"/>
    <s v="Inspected boat"/>
    <s v="Washed Boat"/>
    <s v="Drained Bilge"/>
    <m/>
    <m/>
    <m/>
    <m/>
    <s v="Dried boat"/>
    <m/>
    <m/>
    <m/>
    <x v="0"/>
    <x v="0"/>
    <m/>
    <m/>
    <m/>
    <m/>
    <m/>
    <m/>
    <m/>
    <m/>
    <m/>
    <m/>
    <m/>
    <m/>
    <m/>
    <m/>
    <m/>
    <m/>
    <m/>
    <m/>
    <m/>
    <s v="Yes"/>
    <x v="3"/>
    <x v="1"/>
    <m/>
    <x v="1"/>
    <s v="Lake Champlain"/>
    <m/>
    <s v="Burlington"/>
    <s v="VT"/>
    <s v="Yes"/>
    <s v="Power washed boat after ea trip."/>
  </r>
  <r>
    <d v="2016-08-01T00:00:00"/>
    <d v="1899-12-30T13:37:16"/>
    <s v="Magoon Bay"/>
    <m/>
    <s v="Todd B"/>
    <m/>
    <x v="6"/>
    <m/>
    <m/>
    <m/>
    <m/>
    <m/>
    <m/>
    <m/>
    <m/>
    <m/>
    <s v="Recreational/Pleasure"/>
    <m/>
    <m/>
    <m/>
    <x v="2"/>
    <m/>
    <s v="Launch"/>
    <s v="VT"/>
    <s v="Yes"/>
    <x v="0"/>
    <s v="Inspected boat"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2"/>
    <s v="salisbury"/>
    <x v="0"/>
    <s v="Other (specify below)"/>
    <s v="dunmore"/>
    <s v="salisbury"/>
    <s v="VT"/>
    <s v="Yes"/>
    <s v="Only at Dunmore"/>
  </r>
  <r>
    <d v="2016-08-01T00:00:00"/>
    <d v="1899-12-30T13:45:16"/>
    <s v="Magoon Bay"/>
    <m/>
    <s v="Todd B"/>
    <m/>
    <x v="5"/>
    <m/>
    <m/>
    <m/>
    <m/>
    <m/>
    <m/>
    <m/>
    <m/>
    <s v="Fishing/Hunting"/>
    <s v="Recreational/Pleasure"/>
    <m/>
    <m/>
    <m/>
    <x v="2"/>
    <m/>
    <s v="Launch"/>
    <m/>
    <s v="No"/>
    <x v="0"/>
    <s v="Inspected boat"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Yes"/>
    <x v="3"/>
    <x v="1"/>
    <m/>
    <x v="1"/>
    <s v="Other (specify below)"/>
    <s v="dunmore"/>
    <s v="salisbury"/>
    <s v="VT"/>
    <s v="Yes"/>
    <m/>
  </r>
  <r>
    <d v="2016-08-01T00:00:00"/>
    <d v="1899-12-30T15:24:21"/>
    <s v="Magoon Bay"/>
    <m/>
    <s v="Todd B"/>
    <m/>
    <x v="7"/>
    <m/>
    <m/>
    <m/>
    <m/>
    <m/>
    <m/>
    <m/>
    <m/>
    <m/>
    <s v="Recreational/Pleasure"/>
    <m/>
    <m/>
    <m/>
    <x v="0"/>
    <m/>
    <s v="Launch"/>
    <s v="VT"/>
    <s v="Yes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2"/>
    <s v="salisbury"/>
    <x v="0"/>
    <s v="Other (specify below)"/>
    <s v="dunmore"/>
    <s v="salisbury"/>
    <s v="VT"/>
    <s v="Did not ask"/>
    <s v="Only on Dunmore."/>
  </r>
  <r>
    <d v="2016-08-02T00:00:00"/>
    <d v="1899-12-30T09:37:04"/>
    <s v="Magoon Bay"/>
    <m/>
    <s v="Todd B"/>
    <m/>
    <x v="0"/>
    <m/>
    <m/>
    <m/>
    <m/>
    <m/>
    <m/>
    <m/>
    <m/>
    <m/>
    <s v="Recreational/Pleasure"/>
    <m/>
    <m/>
    <m/>
    <x v="6"/>
    <m/>
    <s v="Retrieve"/>
    <s v="C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Yes"/>
    <m/>
  </r>
  <r>
    <d v="2016-08-02T00:00:00"/>
    <d v="1899-12-30T10:43:52"/>
    <s v="Magoon Bay"/>
    <m/>
    <s v="Todd B"/>
    <m/>
    <x v="0"/>
    <m/>
    <m/>
    <m/>
    <m/>
    <m/>
    <m/>
    <m/>
    <m/>
    <s v="Fishing/Hunting"/>
    <m/>
    <m/>
    <m/>
    <m/>
    <x v="2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do not know"/>
    <m/>
    <m/>
    <s v="Yes"/>
    <m/>
  </r>
  <r>
    <d v="2016-08-02T00:00:00"/>
    <d v="1899-12-30T10:47:53"/>
    <s v="Magoon Bay"/>
    <m/>
    <s v="Todd B"/>
    <m/>
    <x v="0"/>
    <m/>
    <m/>
    <m/>
    <m/>
    <m/>
    <m/>
    <m/>
    <m/>
    <m/>
    <s v="Recreational/Pleasure"/>
    <m/>
    <m/>
    <m/>
    <x v="0"/>
    <m/>
    <s v="Retrieve"/>
    <s v="MS (MA)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Summerset"/>
    <m/>
    <s v="VT"/>
    <s v="Yes"/>
    <m/>
  </r>
  <r>
    <d v="2016-08-02T00:00:00"/>
    <d v="1899-12-30T11:48:49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8-02T00:00:00"/>
    <d v="1899-12-30T11:49:29"/>
    <s v="Magoon Bay"/>
    <m/>
    <s v="Todd B"/>
    <m/>
    <x v="4"/>
    <m/>
    <m/>
    <m/>
    <m/>
    <m/>
    <m/>
    <m/>
    <m/>
    <s v="Fishing/Hunting"/>
    <m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Yes"/>
    <m/>
  </r>
  <r>
    <d v="2016-08-02T00:00:00"/>
    <d v="1899-12-30T12:24:57"/>
    <s v="Magoon Bay"/>
    <m/>
    <s v="Todd B"/>
    <m/>
    <x v="3"/>
    <m/>
    <n v="2"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do not know"/>
    <m/>
    <m/>
    <s v="Yes"/>
    <m/>
  </r>
  <r>
    <d v="2016-08-02T00:00:00"/>
    <d v="1899-12-30T12:48:07"/>
    <s v="Magoon Bay"/>
    <m/>
    <s v="Todd B"/>
    <m/>
    <x v="0"/>
    <m/>
    <m/>
    <m/>
    <m/>
    <m/>
    <m/>
    <m/>
    <m/>
    <m/>
    <s v="Recreational/Pleasure"/>
    <m/>
    <m/>
    <m/>
    <x v="0"/>
    <m/>
    <s v="Launch"/>
    <s v="NY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40"/>
    <m/>
    <x v="2"/>
    <s v="None"/>
    <m/>
    <m/>
    <m/>
    <s v="Yes"/>
    <m/>
  </r>
  <r>
    <d v="2016-08-02T00:00:00"/>
    <d v="1899-12-30T13:04:57"/>
    <s v="Magoon Bay"/>
    <m/>
    <s v="Todd B"/>
    <m/>
    <x v="0"/>
    <m/>
    <m/>
    <m/>
    <m/>
    <m/>
    <m/>
    <m/>
    <m/>
    <m/>
    <s v="Recreational/Pleasure"/>
    <m/>
    <m/>
    <m/>
    <x v="3"/>
    <m/>
    <s v="Launch"/>
    <s v="VT"/>
    <s v="Yes"/>
    <x v="0"/>
    <m/>
    <s v="Washed Boat"/>
    <m/>
    <m/>
    <m/>
    <m/>
    <m/>
    <m/>
    <m/>
    <m/>
    <m/>
    <x v="1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8-02T00:00:00"/>
    <d v="1899-12-30T14:03:43"/>
    <s v="Magoon Bay"/>
    <m/>
    <s v="Todd B"/>
    <m/>
    <x v="0"/>
    <m/>
    <m/>
    <m/>
    <m/>
    <m/>
    <m/>
    <m/>
    <m/>
    <m/>
    <s v="Recreational/Pleasure"/>
    <m/>
    <m/>
    <m/>
    <x v="0"/>
    <m/>
    <s v="Retrieve"/>
    <s v="NJ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None"/>
    <m/>
    <m/>
    <m/>
    <s v="Yes"/>
    <m/>
  </r>
  <r>
    <d v="2016-08-02T00:00:00"/>
    <d v="1899-12-30T14:04:24"/>
    <s v="Magoon Bay"/>
    <m/>
    <s v="Todd B"/>
    <m/>
    <x v="0"/>
    <m/>
    <m/>
    <m/>
    <m/>
    <m/>
    <m/>
    <m/>
    <m/>
    <m/>
    <m/>
    <m/>
    <s v="Other"/>
    <s v="Work"/>
    <x v="0"/>
    <m/>
    <s v="Launch"/>
    <s v="MD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Yes"/>
    <m/>
  </r>
  <r>
    <d v="2016-08-02T00:00:00"/>
    <d v="1899-12-30T14:35:39"/>
    <s v="Magoon Bay"/>
    <m/>
    <s v="Todd B"/>
    <m/>
    <x v="5"/>
    <m/>
    <m/>
    <m/>
    <m/>
    <m/>
    <m/>
    <m/>
    <m/>
    <m/>
    <s v="Recreational/Pleasure"/>
    <m/>
    <m/>
    <m/>
    <x v="2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41"/>
    <m/>
    <x v="2"/>
    <s v="Other (specify below)"/>
    <s v="Finger lakes"/>
    <m/>
    <s v="NY"/>
    <s v="Yes"/>
    <m/>
  </r>
  <r>
    <d v="2016-08-02T00:00:00"/>
    <d v="1899-12-30T14:48:39"/>
    <s v="Magoon Bay"/>
    <m/>
    <s v="Todd B"/>
    <m/>
    <x v="0"/>
    <m/>
    <m/>
    <m/>
    <m/>
    <m/>
    <m/>
    <m/>
    <m/>
    <m/>
    <s v="Recreational/Pleasure"/>
    <m/>
    <m/>
    <m/>
    <x v="2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8-02T00:00:00"/>
    <d v="1899-12-30T15:10:37"/>
    <s v="Magoon Bay"/>
    <m/>
    <s v="Todd B"/>
    <m/>
    <x v="0"/>
    <m/>
    <m/>
    <m/>
    <m/>
    <m/>
    <m/>
    <m/>
    <m/>
    <m/>
    <s v="Recreational/Pleasure"/>
    <m/>
    <m/>
    <m/>
    <x v="6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8-02T00:00:00"/>
    <d v="1899-12-30T16:00:39"/>
    <s v="Magoon Bay"/>
    <m/>
    <s v="Todd B"/>
    <m/>
    <x v="3"/>
    <m/>
    <n v="2"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8"/>
    <m/>
    <x v="1"/>
    <s v="Other (specify below)"/>
    <s v="Lake Dunmore"/>
    <m/>
    <m/>
    <s v="Yes"/>
    <m/>
  </r>
  <r>
    <d v="2016-08-03T00:00:00"/>
    <d v="1899-12-30T07:45:02"/>
    <s v="Magoon Bay"/>
    <m/>
    <s v="Todd B"/>
    <m/>
    <x v="3"/>
    <m/>
    <n v="2"/>
    <m/>
    <m/>
    <m/>
    <m/>
    <m/>
    <m/>
    <s v="Fishing/Hunting"/>
    <m/>
    <m/>
    <m/>
    <m/>
    <x v="0"/>
    <m/>
    <s v="Retrieve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8-03T00:00:00"/>
    <d v="1899-12-30T08:16:21"/>
    <s v="Magoon Bay"/>
    <m/>
    <s v="Todd B"/>
    <m/>
    <x v="0"/>
    <m/>
    <m/>
    <m/>
    <m/>
    <m/>
    <m/>
    <m/>
    <m/>
    <s v="Fishing/Hunting"/>
    <m/>
    <m/>
    <m/>
    <m/>
    <x v="2"/>
    <m/>
    <s v="Launch"/>
    <s v="VT"/>
    <s v="Yes"/>
    <x v="0"/>
    <s v="Inspected boat"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8-03T00:00:00"/>
    <d v="1899-12-30T08:57:03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8-03T00:00:00"/>
    <d v="1899-12-30T09:14:39"/>
    <s v="Magoon Bay"/>
    <m/>
    <s v="Todd B"/>
    <m/>
    <x v="0"/>
    <m/>
    <m/>
    <m/>
    <m/>
    <m/>
    <m/>
    <m/>
    <m/>
    <m/>
    <s v="Recreational/Pleasure"/>
    <m/>
    <m/>
    <m/>
    <x v="2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8-03T00:00:00"/>
    <d v="1899-12-30T09:15:17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do not know"/>
    <m/>
    <m/>
    <s v="Yes"/>
    <m/>
  </r>
  <r>
    <d v="2016-08-03T00:00:00"/>
    <d v="1899-12-30T09:15:59"/>
    <s v="Magoon Bay"/>
    <m/>
    <s v="Todd B"/>
    <m/>
    <x v="4"/>
    <m/>
    <m/>
    <m/>
    <m/>
    <m/>
    <m/>
    <m/>
    <m/>
    <s v="Fishing/Hunting"/>
    <m/>
    <m/>
    <m/>
    <m/>
    <x v="2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35"/>
    <m/>
    <x v="1"/>
    <s v="Other (specify below)"/>
    <s v="Lake Dunmore"/>
    <m/>
    <m/>
    <s v="Yes"/>
    <m/>
  </r>
  <r>
    <d v="2016-08-03T00:00:00"/>
    <d v="1899-12-30T10:04:08"/>
    <s v="Magoon Bay"/>
    <m/>
    <s v="Todd B"/>
    <m/>
    <x v="0"/>
    <m/>
    <m/>
    <m/>
    <m/>
    <m/>
    <m/>
    <m/>
    <m/>
    <m/>
    <m/>
    <m/>
    <s v="Other"/>
    <s v="Work"/>
    <x v="2"/>
    <m/>
    <s v="Launch"/>
    <s v="VT"/>
    <s v="Yes"/>
    <x v="0"/>
    <s v="Inspected boat"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10"/>
    <x v="1"/>
    <m/>
    <x v="1"/>
    <s v="Other (specify below)"/>
    <s v="Lake Dunmore"/>
    <m/>
    <m/>
    <s v="Yes"/>
    <m/>
  </r>
  <r>
    <d v="2016-08-03T00:00:00"/>
    <d v="1899-12-30T10:10:19"/>
    <s v="Magoon Bay"/>
    <m/>
    <s v="Todd B"/>
    <m/>
    <x v="0"/>
    <m/>
    <m/>
    <m/>
    <m/>
    <m/>
    <m/>
    <m/>
    <m/>
    <m/>
    <m/>
    <m/>
    <s v="Other"/>
    <s v="Work"/>
    <x v="2"/>
    <m/>
    <s v="Launch"/>
    <s v="VT"/>
    <s v="Yes"/>
    <x v="0"/>
    <s v="Inspected boat"/>
    <m/>
    <m/>
    <m/>
    <m/>
    <m/>
    <m/>
    <m/>
    <m/>
    <m/>
    <m/>
    <x v="1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Yes"/>
    <m/>
  </r>
  <r>
    <d v="2016-08-03T00:00:00"/>
    <d v="1899-12-30T10:35:10"/>
    <s v="Magoon Bay"/>
    <m/>
    <s v="Todd B"/>
    <m/>
    <x v="3"/>
    <m/>
    <n v="2"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Yes"/>
    <m/>
  </r>
  <r>
    <d v="2016-08-03T00:00:00"/>
    <d v="1899-12-30T10:43:18"/>
    <s v="Magoon Bay"/>
    <m/>
    <s v="Todd B"/>
    <m/>
    <x v="0"/>
    <m/>
    <m/>
    <m/>
    <m/>
    <m/>
    <m/>
    <m/>
    <m/>
    <m/>
    <s v="Recreational/Pleasure"/>
    <m/>
    <m/>
    <m/>
    <x v="3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8-03T00:00:00"/>
    <d v="1899-12-30T11:59:12"/>
    <s v="Magoon Bay"/>
    <m/>
    <s v="Todd B"/>
    <m/>
    <x v="5"/>
    <m/>
    <m/>
    <m/>
    <m/>
    <m/>
    <m/>
    <m/>
    <m/>
    <m/>
    <s v="Recreational/Pleasure"/>
    <m/>
    <m/>
    <m/>
    <x v="2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None"/>
    <m/>
    <m/>
    <m/>
    <s v="Yes"/>
    <m/>
  </r>
  <r>
    <d v="2016-08-03T00:00:00"/>
    <d v="1899-12-30T12:06:18"/>
    <s v="Magoon Bay"/>
    <m/>
    <s v="Todd B"/>
    <m/>
    <x v="5"/>
    <m/>
    <m/>
    <m/>
    <m/>
    <m/>
    <m/>
    <m/>
    <m/>
    <m/>
    <s v="Recreational/Pleasure"/>
    <m/>
    <m/>
    <m/>
    <x v="2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None"/>
    <m/>
    <m/>
    <m/>
    <s v="Yes"/>
    <m/>
  </r>
  <r>
    <d v="2016-08-03T00:00:00"/>
    <d v="1899-12-30T12:18:34"/>
    <s v="Magoon Bay"/>
    <m/>
    <s v="Todd B"/>
    <m/>
    <x v="3"/>
    <m/>
    <n v="2"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8-03T00:00:00"/>
    <d v="1899-12-30T12:19:19"/>
    <s v="Magoon Bay"/>
    <m/>
    <s v="Todd B"/>
    <m/>
    <x v="3"/>
    <m/>
    <n v="2"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Yes"/>
    <m/>
  </r>
  <r>
    <d v="2016-08-03T00:00:00"/>
    <d v="1899-12-30T12:51:28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8-03T00:00:00"/>
    <d v="1899-12-30T13:02:40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s v="Inspected boat"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None"/>
    <m/>
    <m/>
    <m/>
    <s v="Yes"/>
    <m/>
  </r>
  <r>
    <d v="2016-08-03T00:00:00"/>
    <d v="1899-12-30T13:37:24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8-03T00:00:00"/>
    <d v="1899-12-30T14:21:41"/>
    <s v="Magoon Bay"/>
    <m/>
    <s v="Todd B"/>
    <m/>
    <x v="4"/>
    <m/>
    <m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do not know"/>
    <m/>
    <m/>
    <s v="Yes"/>
    <m/>
  </r>
  <r>
    <d v="2016-08-03T00:00:00"/>
    <d v="1899-12-30T14:36:30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s v="Inspected boat"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8-03T00:00:00"/>
    <d v="1899-12-30T14:43:07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36"/>
    <m/>
    <x v="1"/>
    <s v="Other (specify below)"/>
    <s v="Lake Dunmore"/>
    <m/>
    <m/>
    <s v="Yes"/>
    <m/>
  </r>
  <r>
    <d v="2016-08-03T00:00:00"/>
    <d v="1899-12-30T14:51:36"/>
    <s v="Magoon Bay"/>
    <m/>
    <s v="Todd B"/>
    <m/>
    <x v="0"/>
    <m/>
    <m/>
    <m/>
    <m/>
    <m/>
    <m/>
    <m/>
    <m/>
    <m/>
    <s v="Recreational/Pleasure"/>
    <m/>
    <m/>
    <m/>
    <x v="0"/>
    <m/>
    <s v="Launch"/>
    <s v="C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8-03T00:00:00"/>
    <d v="1899-12-30T15:06:35"/>
    <s v="Magoon Bay"/>
    <m/>
    <s v="Todd B"/>
    <m/>
    <x v="0"/>
    <m/>
    <m/>
    <m/>
    <m/>
    <m/>
    <m/>
    <m/>
    <m/>
    <m/>
    <s v="Recreational/Pleasure"/>
    <m/>
    <m/>
    <m/>
    <x v="2"/>
    <m/>
    <s v="Launch"/>
    <s v="VT"/>
    <s v="No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8-03T00:00:00"/>
    <d v="1899-12-30T15:43:24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No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8-04T00:00:00"/>
    <d v="1899-12-30T08:37:26"/>
    <s v="Magoon Bay"/>
    <m/>
    <s v="Todd B"/>
    <m/>
    <x v="6"/>
    <m/>
    <m/>
    <m/>
    <m/>
    <m/>
    <m/>
    <m/>
    <m/>
    <m/>
    <s v="Recreational/Pleasure"/>
    <m/>
    <m/>
    <m/>
    <x v="2"/>
    <m/>
    <s v="Launch"/>
    <s v="VT"/>
    <s v="No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Lake Champlain"/>
    <m/>
    <m/>
    <m/>
    <s v="Yes"/>
    <m/>
  </r>
  <r>
    <d v="2016-08-04T00:00:00"/>
    <d v="1899-12-30T08:53:53"/>
    <s v="Magoon Bay"/>
    <m/>
    <s v="Todd B"/>
    <m/>
    <x v="0"/>
    <m/>
    <m/>
    <m/>
    <m/>
    <m/>
    <m/>
    <m/>
    <m/>
    <m/>
    <s v="Recreational/Pleasure"/>
    <m/>
    <m/>
    <m/>
    <x v="2"/>
    <m/>
    <s v="Retrieve"/>
    <s v="VT"/>
    <s v="No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Lake Champlain"/>
    <m/>
    <m/>
    <m/>
    <s v="Yes"/>
    <m/>
  </r>
  <r>
    <d v="2016-08-04T00:00:00"/>
    <d v="1899-12-30T09:10:12"/>
    <s v="Magoon Bay"/>
    <m/>
    <s v="Todd B"/>
    <m/>
    <x v="3"/>
    <m/>
    <n v="2"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8-04T00:00:00"/>
    <d v="1899-12-30T09:53:37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s v="Inspected boat"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do not know"/>
    <m/>
    <m/>
    <s v="Yes"/>
    <m/>
  </r>
  <r>
    <d v="2016-08-04T00:00:00"/>
    <d v="1899-12-30T11:02:32"/>
    <s v="Magoon Bay"/>
    <m/>
    <s v="Todd B"/>
    <m/>
    <x v="0"/>
    <m/>
    <m/>
    <m/>
    <m/>
    <m/>
    <m/>
    <m/>
    <m/>
    <m/>
    <s v="Recreational/Pleasure"/>
    <m/>
    <m/>
    <m/>
    <x v="3"/>
    <m/>
    <s v="Launch"/>
    <s v="VT"/>
    <s v="No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Bomoseen"/>
    <m/>
    <m/>
    <s v="Yes"/>
    <m/>
  </r>
  <r>
    <d v="2016-08-04T00:00:00"/>
    <d v="1899-12-30T11:41:00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None"/>
    <m/>
    <m/>
    <m/>
    <s v="Yes"/>
    <m/>
  </r>
  <r>
    <d v="2016-08-04T00:00:00"/>
    <d v="1899-12-30T13:03:21"/>
    <s v="Magoon Bay"/>
    <m/>
    <s v="Todd B"/>
    <m/>
    <x v="3"/>
    <m/>
    <n v="2"/>
    <m/>
    <m/>
    <m/>
    <m/>
    <m/>
    <m/>
    <s v="Fishing/Hunting"/>
    <s v="Recreational/Pleasure"/>
    <m/>
    <m/>
    <m/>
    <x v="0"/>
    <m/>
    <s v="Launch"/>
    <s v="VT"/>
    <s v="Yes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42"/>
    <m/>
    <x v="1"/>
    <s v="None"/>
    <m/>
    <m/>
    <m/>
    <s v="Yes"/>
    <m/>
  </r>
  <r>
    <d v="2016-08-04T00:00:00"/>
    <d v="1899-12-30T14:36:17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m/>
    <m/>
    <m/>
    <m/>
    <m/>
    <m/>
    <m/>
    <m/>
    <m/>
    <m/>
    <s v="only uses boat in lake dunmore"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8-04T00:00:00"/>
    <d v="1899-12-30T15:51:32"/>
    <s v="Magoon Bay"/>
    <m/>
    <s v="Todd B"/>
    <m/>
    <x v="0"/>
    <m/>
    <m/>
    <m/>
    <m/>
    <m/>
    <m/>
    <m/>
    <m/>
    <m/>
    <s v="Recreational/Pleasure"/>
    <m/>
    <m/>
    <m/>
    <x v="0"/>
    <m/>
    <s v="Retrieve"/>
    <s v="VT"/>
    <s v="Yes"/>
    <x v="0"/>
    <m/>
    <m/>
    <m/>
    <m/>
    <m/>
    <m/>
    <m/>
    <m/>
    <m/>
    <m/>
    <s v="only uses boat in lake dunmore"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8-05T00:00:00"/>
    <d v="1899-12-30T08:16:47"/>
    <s v="Magoon Bay"/>
    <m/>
    <s v="Todd B"/>
    <m/>
    <x v="5"/>
    <m/>
    <m/>
    <m/>
    <m/>
    <m/>
    <m/>
    <m/>
    <m/>
    <m/>
    <s v="Recreational/Pleasure"/>
    <m/>
    <m/>
    <m/>
    <x v="2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6"/>
    <x v="1"/>
    <m/>
    <x v="1"/>
    <s v="Other (specify below)"/>
    <s v="do not know"/>
    <m/>
    <m/>
    <s v="Yes"/>
    <m/>
  </r>
  <r>
    <d v="2016-08-05T00:00:00"/>
    <d v="1899-12-30T08:30:10"/>
    <s v="Magoon Bay"/>
    <m/>
    <s v="Todd B"/>
    <m/>
    <x v="0"/>
    <m/>
    <m/>
    <m/>
    <m/>
    <m/>
    <m/>
    <m/>
    <m/>
    <s v="Fishing/Hunting"/>
    <m/>
    <m/>
    <m/>
    <m/>
    <x v="3"/>
    <m/>
    <s v="Launch"/>
    <s v="VT"/>
    <s v="Yes"/>
    <x v="0"/>
    <s v="Inspected boat"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chittenden resevoir"/>
    <m/>
    <m/>
    <s v="Yes"/>
    <m/>
  </r>
  <r>
    <d v="2016-08-05T00:00:00"/>
    <d v="1899-12-30T08:39:09"/>
    <s v="Magoon Bay"/>
    <m/>
    <s v="Todd B"/>
    <m/>
    <x v="6"/>
    <m/>
    <m/>
    <m/>
    <m/>
    <m/>
    <m/>
    <m/>
    <m/>
    <m/>
    <s v="Recreational/Pleasure"/>
    <m/>
    <m/>
    <m/>
    <x v="2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8-05T00:00:00"/>
    <d v="1899-12-30T09:02:29"/>
    <s v="Magoon Bay"/>
    <m/>
    <s v="Todd B"/>
    <m/>
    <x v="3"/>
    <m/>
    <m/>
    <m/>
    <m/>
    <m/>
    <m/>
    <m/>
    <n v="2"/>
    <m/>
    <s v="Recreational/Pleasure"/>
    <m/>
    <m/>
    <m/>
    <x v="0"/>
    <m/>
    <s v="Retrieve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8-05T00:00:00"/>
    <d v="1899-12-30T09:53:01"/>
    <s v="Magoon Bay"/>
    <m/>
    <s v="Todd B"/>
    <m/>
    <x v="0"/>
    <m/>
    <m/>
    <m/>
    <m/>
    <m/>
    <m/>
    <m/>
    <m/>
    <m/>
    <s v="Recreational/Pleasure"/>
    <m/>
    <m/>
    <m/>
    <x v="0"/>
    <m/>
    <s v="Launch"/>
    <s v="C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m/>
    <m/>
    <s v="Yes"/>
    <m/>
  </r>
  <r>
    <d v="2016-08-05T00:00:00"/>
    <d v="1899-12-30T10:09:37"/>
    <s v="Magoon Bay"/>
    <m/>
    <s v="Todd B"/>
    <m/>
    <x v="0"/>
    <m/>
    <m/>
    <m/>
    <m/>
    <m/>
    <m/>
    <m/>
    <m/>
    <m/>
    <m/>
    <m/>
    <s v="Other"/>
    <s v="Work"/>
    <x v="0"/>
    <m/>
    <s v="Retrieve"/>
    <s v="VT"/>
    <s v="Yes"/>
    <x v="3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do not know"/>
    <m/>
    <m/>
    <s v="Yes"/>
    <m/>
  </r>
  <r>
    <d v="2016-08-05T00:00:00"/>
    <d v="1899-12-30T10:27:43"/>
    <s v="Magoon Bay"/>
    <m/>
    <s v="Todd B"/>
    <m/>
    <x v="1"/>
    <m/>
    <m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m/>
    <x v="1"/>
    <s v="Other (specify below)"/>
    <s v="Lake Dunmore"/>
    <m/>
    <m/>
    <s v="Yes"/>
    <m/>
  </r>
  <r>
    <d v="2016-08-05T00:00:00"/>
    <d v="1899-12-30T10:50:47"/>
    <s v="Magoon Bay"/>
    <m/>
    <s v="Todd B"/>
    <m/>
    <x v="0"/>
    <m/>
    <m/>
    <m/>
    <m/>
    <m/>
    <m/>
    <m/>
    <m/>
    <s v="Fishing/Hunting"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2"/>
    <x v="1"/>
    <m/>
    <x v="1"/>
    <s v="Lake Champlain"/>
    <m/>
    <m/>
    <m/>
    <s v="Yes"/>
    <m/>
  </r>
  <r>
    <d v="2016-08-05T00:00:00"/>
    <d v="1899-12-30T10:51:16"/>
    <s v="Magoon Bay"/>
    <m/>
    <s v="Todd B"/>
    <m/>
    <x v="5"/>
    <m/>
    <m/>
    <m/>
    <m/>
    <m/>
    <m/>
    <m/>
    <m/>
    <m/>
    <s v="Recreational/Pleasure"/>
    <m/>
    <m/>
    <m/>
    <x v="2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Lake Champlain"/>
    <m/>
    <m/>
    <m/>
    <s v="Yes"/>
    <m/>
  </r>
  <r>
    <d v="2016-08-05T00:00:00"/>
    <d v="1899-12-30T11:16:25"/>
    <s v="Magoon Bay"/>
    <m/>
    <s v="Todd B"/>
    <m/>
    <x v="0"/>
    <m/>
    <m/>
    <m/>
    <m/>
    <m/>
    <m/>
    <m/>
    <m/>
    <m/>
    <s v="Recreational/Pleasure"/>
    <m/>
    <m/>
    <m/>
    <x v="0"/>
    <m/>
    <s v="Retrieve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43"/>
    <s v="Wilmington"/>
    <x v="0"/>
    <s v="Other (specify below)"/>
    <s v="do not know"/>
    <m/>
    <m/>
    <s v="Yes"/>
    <m/>
  </r>
  <r>
    <d v="2016-08-08T00:00:00"/>
    <d v="1899-12-30T08:23:08"/>
    <s v="Magoon Bay"/>
    <m/>
    <s v="Todd B"/>
    <m/>
    <x v="4"/>
    <m/>
    <m/>
    <m/>
    <m/>
    <m/>
    <m/>
    <m/>
    <m/>
    <m/>
    <s v="Recreational/Pleasure"/>
    <m/>
    <m/>
    <m/>
    <x v="2"/>
    <m/>
    <s v="Launch"/>
    <s v="VT"/>
    <s v="Yes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2"/>
    <s v="salisbury"/>
    <x v="0"/>
    <s v="Other (specify below)"/>
    <s v="dunmore"/>
    <s v="salisbury"/>
    <s v="VT"/>
    <s v="Yes"/>
    <s v="Is aware of AIS program. Was here yesterday, so didn't check boat."/>
  </r>
  <r>
    <d v="2016-08-08T00:00:00"/>
    <d v="1899-12-30T08:24:49"/>
    <s v="Magoon Bay"/>
    <m/>
    <s v="Todd B"/>
    <m/>
    <x v="0"/>
    <m/>
    <m/>
    <m/>
    <m/>
    <m/>
    <m/>
    <m/>
    <m/>
    <s v="Fishing/Hunting"/>
    <m/>
    <m/>
    <m/>
    <m/>
    <x v="0"/>
    <m/>
    <s v="Retrieve"/>
    <s v="VT"/>
    <s v="Yes"/>
    <x v="0"/>
    <s v="Inspected boat"/>
    <m/>
    <s v="Drained Bilge"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2"/>
    <s v="salisbury"/>
    <x v="0"/>
    <s v="Other (specify below)"/>
    <s v="dunmore"/>
    <s v="salisbury"/>
    <s v="VT"/>
    <s v="Yes"/>
    <s v="Local fisherman, no live bait."/>
  </r>
  <r>
    <d v="2016-08-08T00:00:00"/>
    <d v="1899-12-30T10:30:52"/>
    <s v="Magoon Bay"/>
    <m/>
    <s v="Todd B"/>
    <m/>
    <x v="0"/>
    <m/>
    <m/>
    <m/>
    <m/>
    <m/>
    <m/>
    <m/>
    <m/>
    <s v="Fishing/Hunting"/>
    <m/>
    <s v="Water skiing, tubing, wake boarding"/>
    <m/>
    <m/>
    <x v="0"/>
    <m/>
    <s v="Retrieve"/>
    <s v="MS (MA)"/>
    <s v="Yes"/>
    <x v="0"/>
    <s v="Inspected boat"/>
    <s v="Washed Boat"/>
    <s v="Drained Bilge"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Lake Champlain"/>
    <m/>
    <s v="Burlington"/>
    <s v="VT"/>
    <s v="Yes"/>
    <s v="Fishing, knows AIS and even got sample of water flea at Champlain biologist."/>
  </r>
  <r>
    <d v="2016-08-08T00:00:00"/>
    <d v="1899-12-30T11:00:47"/>
    <s v="Magoon Bay"/>
    <m/>
    <s v="Todd B"/>
    <m/>
    <x v="0"/>
    <m/>
    <m/>
    <m/>
    <m/>
    <m/>
    <m/>
    <m/>
    <m/>
    <m/>
    <s v="Recreational/Pleasure"/>
    <s v="Water skiing, tubing, wake boarding"/>
    <m/>
    <m/>
    <x v="2"/>
    <m/>
    <s v="Retrieve"/>
    <s v="VT"/>
    <s v="Yes"/>
    <x v="0"/>
    <s v="Inspected boat"/>
    <m/>
    <s v="Drained Bilge"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2"/>
    <s v="salisbury"/>
    <x v="0"/>
    <s v="Other (specify below)"/>
    <s v="dunmore"/>
    <s v="salisbury"/>
    <s v="VT"/>
    <s v="Yes"/>
    <s v="Lake owner. Very aware of AIs and prevention program."/>
  </r>
  <r>
    <d v="2016-08-08T00:00:00"/>
    <d v="1899-12-30T12:31:55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No"/>
    <x v="0"/>
    <s v="Inspected boat"/>
    <s v="Washed Boat"/>
    <s v="Drained Bilge"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Yes"/>
    <x v="0"/>
    <x v="2"/>
    <s v="salisbury"/>
    <x v="0"/>
    <s v="Other (specify below)"/>
    <s v="dunmore"/>
    <s v="salisbury"/>
    <s v="VT"/>
    <s v="Yes"/>
    <s v="Lake owner. Boat is only on Dunmore."/>
  </r>
  <r>
    <d v="2016-08-08T00:00:00"/>
    <d v="1899-12-30T12:59:08"/>
    <s v="Magoon Bay"/>
    <m/>
    <s v="Todd B"/>
    <m/>
    <x v="5"/>
    <m/>
    <m/>
    <m/>
    <m/>
    <m/>
    <m/>
    <m/>
    <m/>
    <m/>
    <s v="Recreational/Pleasure"/>
    <m/>
    <m/>
    <m/>
    <x v="2"/>
    <m/>
    <s v="Launch"/>
    <s v="VT"/>
    <s v="No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Yes"/>
    <x v="0"/>
    <x v="44"/>
    <s v="rutland"/>
    <x v="0"/>
    <s v="None"/>
    <m/>
    <m/>
    <m/>
    <s v="Yes"/>
    <s v="Noticed milfoil problem at Bomeseen. Doest know where he will go next."/>
  </r>
  <r>
    <d v="2016-08-08T00:00:00"/>
    <d v="1899-12-30T14:48:13"/>
    <s v="Magoon Bay"/>
    <m/>
    <s v="Todd B"/>
    <m/>
    <x v="0"/>
    <m/>
    <m/>
    <m/>
    <m/>
    <m/>
    <m/>
    <m/>
    <m/>
    <m/>
    <s v="Recreational/Pleasure"/>
    <m/>
    <m/>
    <m/>
    <x v="6"/>
    <m/>
    <s v="Launch"/>
    <s v="VT"/>
    <s v="Yes"/>
    <x v="0"/>
    <s v="Inspected boat"/>
    <m/>
    <s v="Drained Bilge"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2"/>
    <s v="salisbury"/>
    <x v="0"/>
    <s v="Other (specify below)"/>
    <s v="dunmore"/>
    <s v="salisbury"/>
    <s v="VT"/>
    <s v="Yes"/>
    <s v="Boat only at Dunmore."/>
  </r>
  <r>
    <d v="2016-08-09T00:00:00"/>
    <d v="1899-12-30T08:22:02"/>
    <s v="Magoon Bay"/>
    <m/>
    <s v="Todd B"/>
    <m/>
    <x v="5"/>
    <m/>
    <m/>
    <m/>
    <m/>
    <m/>
    <m/>
    <m/>
    <m/>
    <m/>
    <s v="Recreational/Pleasure"/>
    <m/>
    <m/>
    <m/>
    <x v="2"/>
    <m/>
    <s v="Launch"/>
    <m/>
    <s v="No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Yes"/>
    <x v="3"/>
    <x v="1"/>
    <m/>
    <x v="1"/>
    <s v="Other (specify below)"/>
    <s v="dunmore"/>
    <s v="salisbury"/>
    <s v="VT"/>
    <s v="Yes"/>
    <s v="New boat, first time in water."/>
  </r>
  <r>
    <d v="2016-08-09T00:00:00"/>
    <d v="1899-12-30T09:23:30"/>
    <s v="Magoon Bay"/>
    <m/>
    <s v="Todd B"/>
    <m/>
    <x v="0"/>
    <m/>
    <m/>
    <m/>
    <m/>
    <m/>
    <m/>
    <m/>
    <m/>
    <m/>
    <s v="Recreational/Pleasure"/>
    <s v="Water skiing, tubing, wake boarding"/>
    <m/>
    <m/>
    <x v="3"/>
    <m/>
    <s v="Launch"/>
    <s v="VT"/>
    <s v="Yes"/>
    <x v="0"/>
    <s v="Inspected boat"/>
    <m/>
    <s v="Drained Bilge"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2"/>
    <s v="salisbury"/>
    <x v="0"/>
    <s v="Other (specify below)"/>
    <s v="dunmore"/>
    <s v="salisbury"/>
    <s v="VT"/>
    <s v="Yes"/>
    <s v="Local, boat only in Dunmore."/>
  </r>
  <r>
    <d v="2016-08-09T00:00:00"/>
    <d v="1899-12-30T09:52:03"/>
    <s v="Magoon Bay"/>
    <m/>
    <s v="Todd B"/>
    <m/>
    <x v="6"/>
    <m/>
    <m/>
    <m/>
    <m/>
    <m/>
    <m/>
    <m/>
    <m/>
    <m/>
    <s v="Recreational/Pleasure"/>
    <m/>
    <m/>
    <m/>
    <x v="2"/>
    <m/>
    <s v="Launch"/>
    <m/>
    <s v="Yes"/>
    <x v="0"/>
    <s v="Inspected boat"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2"/>
    <s v="salisbury"/>
    <x v="0"/>
    <s v="Other (specify below)"/>
    <s v="dunmore"/>
    <s v="salisbury"/>
    <s v="VT"/>
    <s v="Yes"/>
    <m/>
  </r>
  <r>
    <d v="2016-08-09T00:00:00"/>
    <d v="1899-12-30T10:34:56"/>
    <s v="Magoon Bay"/>
    <m/>
    <s v="Todd B"/>
    <m/>
    <x v="0"/>
    <m/>
    <m/>
    <m/>
    <m/>
    <m/>
    <m/>
    <m/>
    <m/>
    <s v="Fishing/Hunting"/>
    <s v="Recreational/Pleasure"/>
    <m/>
    <m/>
    <m/>
    <x v="3"/>
    <m/>
    <s v="Launch"/>
    <s v="VT"/>
    <s v="Yes"/>
    <x v="0"/>
    <s v="Inspected boat"/>
    <s v="Washed Boat"/>
    <s v="Drained Bilge"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44"/>
    <s v="rutland"/>
    <x v="0"/>
    <s v="Lake Champlain"/>
    <m/>
    <s v="Burlington"/>
    <s v="VT"/>
    <s v="Yes"/>
    <s v="Aware of AIS, washes n inspects. Trying different lakes over 2 weeks vaca."/>
  </r>
  <r>
    <d v="2016-08-09T00:00:00"/>
    <d v="1899-12-30T10:44:51"/>
    <s v="Magoon Bay"/>
    <m/>
    <s v="Todd B"/>
    <m/>
    <x v="0"/>
    <m/>
    <m/>
    <m/>
    <m/>
    <m/>
    <m/>
    <m/>
    <m/>
    <s v="Fishing/Hunting"/>
    <s v="Recreational/Pleasure"/>
    <m/>
    <m/>
    <m/>
    <x v="0"/>
    <m/>
    <s v="Launch"/>
    <s v="VT"/>
    <s v="No"/>
    <x v="0"/>
    <s v="Inspected boat"/>
    <s v="Washed Boat"/>
    <s v="Drained Bilge"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Yes"/>
    <x v="0"/>
    <x v="34"/>
    <s v="rutland"/>
    <x v="0"/>
    <s v="Other (specify below)"/>
    <s v="chittenden"/>
    <s v="rutland"/>
    <s v="VT"/>
    <s v="Yes"/>
    <m/>
  </r>
  <r>
    <d v="2016-08-09T00:00:00"/>
    <d v="1899-12-30T12:32:24"/>
    <s v="Magoon Bay"/>
    <m/>
    <s v="Todd B"/>
    <m/>
    <x v="0"/>
    <m/>
    <m/>
    <m/>
    <m/>
    <m/>
    <m/>
    <m/>
    <m/>
    <m/>
    <s v="Recreational/Pleasure"/>
    <s v="Water skiing, tubing, wake boarding"/>
    <m/>
    <m/>
    <x v="6"/>
    <m/>
    <s v="Launch"/>
    <s v="VT"/>
    <s v="Yes"/>
    <x v="0"/>
    <s v="Inspected boat"/>
    <s v="Washed Boat"/>
    <s v="Drained Bilge"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2"/>
    <s v="salisbury"/>
    <x v="0"/>
    <s v="Other (specify below)"/>
    <s v="dunmore"/>
    <s v="salisbury"/>
    <s v="VT"/>
    <s v="Yes"/>
    <s v="Local,boat is only in Dunmore."/>
  </r>
  <r>
    <d v="2016-08-09T00:00:00"/>
    <d v="1899-12-30T12:49:35"/>
    <s v="Magoon Bay"/>
    <m/>
    <s v="Todd B"/>
    <m/>
    <x v="0"/>
    <m/>
    <m/>
    <m/>
    <m/>
    <m/>
    <m/>
    <m/>
    <m/>
    <m/>
    <s v="Recreational/Pleasure"/>
    <m/>
    <m/>
    <m/>
    <x v="6"/>
    <m/>
    <s v="Launch"/>
    <s v="VT"/>
    <s v="Yes"/>
    <x v="0"/>
    <s v="Inspected boat"/>
    <m/>
    <s v="Drained Bilge"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bomeseen"/>
    <s v="rutland"/>
    <s v="VT"/>
    <s v="Yes"/>
    <m/>
  </r>
  <r>
    <d v="2016-08-09T00:00:00"/>
    <d v="1899-12-30T14:00:46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s v="Inspected boat"/>
    <s v="Washed Boat"/>
    <s v="Drained Bilge"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dunmore"/>
    <s v="salisbury"/>
    <m/>
    <s v="Yes"/>
    <m/>
  </r>
  <r>
    <d v="2016-08-09T00:00:00"/>
    <d v="1899-12-30T14:23:45"/>
    <s v="Magoon Bay"/>
    <m/>
    <s v="Todd B"/>
    <m/>
    <x v="0"/>
    <m/>
    <m/>
    <m/>
    <m/>
    <m/>
    <m/>
    <m/>
    <m/>
    <m/>
    <s v="Recreational/Pleasure"/>
    <s v="Water skiing, tubing, wake boarding"/>
    <m/>
    <m/>
    <x v="4"/>
    <m/>
    <s v="Launch"/>
    <s v="VT"/>
    <s v="Yes"/>
    <x v="0"/>
    <s v="Inspected boat"/>
    <s v="Washed Boat"/>
    <s v="Drained Bilge"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2"/>
    <s v="salisbury"/>
    <x v="0"/>
    <s v="Other (specify below)"/>
    <s v="dunmore"/>
    <s v="salisbury"/>
    <s v="VT"/>
    <s v="Yes"/>
    <s v="Only at Dunmore."/>
  </r>
  <r>
    <d v="2016-08-09T00:00:00"/>
    <d v="1899-12-30T14:28:06"/>
    <s v="Magoon Bay"/>
    <m/>
    <s v="Todd B"/>
    <m/>
    <x v="0"/>
    <m/>
    <m/>
    <m/>
    <m/>
    <m/>
    <m/>
    <m/>
    <m/>
    <m/>
    <s v="Recreational/Pleasure"/>
    <m/>
    <m/>
    <m/>
    <x v="1"/>
    <m/>
    <s v="Launch"/>
    <s v="VT"/>
    <s v="Yes"/>
    <x v="0"/>
    <s v="Inspected boat"/>
    <s v="Washed Boat"/>
    <s v="Drained Bilge"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2"/>
    <s v="salisbury"/>
    <x v="0"/>
    <s v="None"/>
    <m/>
    <m/>
    <m/>
    <s v="Yes"/>
    <s v="Not sure where next. Bomeseen maybe."/>
  </r>
  <r>
    <d v="2016-08-09T00:00:00"/>
    <d v="1899-12-30T14:48:39"/>
    <s v="Magoon Bay"/>
    <m/>
    <s v="Todd B"/>
    <m/>
    <x v="0"/>
    <m/>
    <m/>
    <m/>
    <m/>
    <m/>
    <m/>
    <m/>
    <m/>
    <m/>
    <s v="Recreational/Pleasure"/>
    <s v="Water skiing, tubing, wake boarding"/>
    <m/>
    <m/>
    <x v="3"/>
    <m/>
    <s v="Launch"/>
    <s v="ME"/>
    <s v="Yes"/>
    <x v="0"/>
    <s v="Inspected boat"/>
    <s v="Washed Boat"/>
    <s v="Drained Bilge"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2"/>
    <s v="salisbury"/>
    <x v="0"/>
    <s v="None"/>
    <m/>
    <m/>
    <m/>
    <s v="Yes"/>
    <s v="Used it here on vacation, doest know where next."/>
  </r>
  <r>
    <d v="2016-08-09T00:00:00"/>
    <d v="1899-12-30T15:30:07"/>
    <s v="Magoon Bay"/>
    <m/>
    <s v="Todd B"/>
    <m/>
    <x v="0"/>
    <m/>
    <m/>
    <m/>
    <m/>
    <m/>
    <m/>
    <m/>
    <m/>
    <s v="Fishing/Hunting"/>
    <s v="Recreational/Pleasure"/>
    <m/>
    <m/>
    <m/>
    <x v="0"/>
    <m/>
    <s v="Launch"/>
    <s v="VT"/>
    <s v="Yes"/>
    <x v="0"/>
    <s v="Inspected boat"/>
    <s v="Washed Boat"/>
    <s v="Drained Bilge"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2"/>
    <s v="salisbury"/>
    <x v="0"/>
    <s v="Other (specify below)"/>
    <s v="dunmore"/>
    <s v="salisbury"/>
    <s v="VT"/>
    <s v="Yes"/>
    <m/>
  </r>
  <r>
    <d v="2016-08-10T00:00:00"/>
    <d v="1899-12-30T10:42:57"/>
    <s v="Magoon Bay"/>
    <m/>
    <s v="Todd B"/>
    <m/>
    <x v="5"/>
    <m/>
    <m/>
    <m/>
    <m/>
    <m/>
    <m/>
    <m/>
    <m/>
    <m/>
    <s v="Recreational/Pleasure"/>
    <m/>
    <m/>
    <m/>
    <x v="0"/>
    <m/>
    <s v="Retrieve"/>
    <s v="VT"/>
    <s v="No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Yes"/>
    <x v="11"/>
    <x v="1"/>
    <s v="sartatoga"/>
    <x v="2"/>
    <s v="Did not ask"/>
    <m/>
    <s v="didnt ask"/>
    <m/>
    <s v="Yes"/>
    <m/>
  </r>
  <r>
    <d v="2016-08-10T00:00:00"/>
    <d v="1899-12-30T13:35:41"/>
    <s v="Magoon Bay"/>
    <m/>
    <s v="Todd B"/>
    <m/>
    <x v="4"/>
    <m/>
    <m/>
    <m/>
    <m/>
    <m/>
    <m/>
    <m/>
    <m/>
    <s v="Fishing/Hunting"/>
    <s v="Recreational/Pleasure"/>
    <m/>
    <m/>
    <m/>
    <x v="2"/>
    <m/>
    <s v="Launch"/>
    <m/>
    <s v="No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s v="none bought in Pennsylvania first use"/>
    <x v="1"/>
    <s v="Other (specify below)"/>
    <s v="he is not sure"/>
    <s v="not sure"/>
    <m/>
    <s v="Yes"/>
    <m/>
  </r>
  <r>
    <d v="2016-08-10T00:00:00"/>
    <d v="1899-12-30T15:39:43"/>
    <s v="Magoon Bay"/>
    <m/>
    <s v="Todd B"/>
    <m/>
    <x v="1"/>
    <m/>
    <m/>
    <m/>
    <m/>
    <m/>
    <m/>
    <m/>
    <m/>
    <m/>
    <s v="Recreational/Pleasure"/>
    <m/>
    <m/>
    <m/>
    <x v="2"/>
    <m/>
    <s v="Retrieve"/>
    <s v="VT"/>
    <s v="Yes"/>
    <x v="3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Yes"/>
    <x v="1"/>
    <x v="1"/>
    <s v="Middlebury"/>
    <x v="0"/>
    <s v="Lake Champlain"/>
    <m/>
    <s v="Middlebury"/>
    <s v="VT"/>
    <s v="Yes"/>
    <m/>
  </r>
  <r>
    <d v="2016-08-10T00:00:00"/>
    <d v="1899-12-30T15:46:07"/>
    <s v="Magoon Bay"/>
    <m/>
    <s v="Todd B"/>
    <m/>
    <x v="8"/>
    <m/>
    <m/>
    <m/>
    <m/>
    <m/>
    <m/>
    <m/>
    <m/>
    <m/>
    <s v="Recreational/Pleasure"/>
    <m/>
    <m/>
    <m/>
    <x v="2"/>
    <m/>
    <s v="Retrieve"/>
    <m/>
    <s v="No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Did not ask"/>
    <m/>
    <m/>
    <m/>
    <s v="Did not ask"/>
    <s v="This man was here earier and I had the boat type wrong,its a brand new dock not canoe. Ery much did"/>
  </r>
  <r>
    <d v="2016-08-10T00:00:00"/>
    <d v="1899-12-30T15:56:03"/>
    <s v="Magoon Bay"/>
    <m/>
    <s v="Todd B"/>
    <m/>
    <x v="5"/>
    <m/>
    <m/>
    <m/>
    <m/>
    <m/>
    <m/>
    <m/>
    <m/>
    <m/>
    <s v="Recreational/Pleasure"/>
    <m/>
    <m/>
    <m/>
    <x v="0"/>
    <m/>
    <s v="Retrieve"/>
    <m/>
    <s v="Yes"/>
    <x v="0"/>
    <s v="Inspected boat"/>
    <s v="Washed Boat"/>
    <m/>
    <m/>
    <m/>
    <m/>
    <m/>
    <s v="Dried boat"/>
    <m/>
    <m/>
    <m/>
    <x v="0"/>
    <x v="0"/>
    <m/>
    <m/>
    <m/>
    <m/>
    <m/>
    <m/>
    <m/>
    <m/>
    <m/>
    <m/>
    <m/>
    <m/>
    <m/>
    <m/>
    <m/>
    <m/>
    <m/>
    <m/>
    <m/>
    <s v="No"/>
    <x v="1"/>
    <x v="1"/>
    <s v="Middlebury"/>
    <x v="0"/>
    <s v="Lake Champlain"/>
    <m/>
    <s v="Middlebury"/>
    <s v="VT"/>
    <s v="Yes"/>
    <m/>
  </r>
  <r>
    <d v="2016-08-11T00:00:00"/>
    <d v="1899-12-30T10:07:29"/>
    <s v="Magoon Bay"/>
    <m/>
    <s v="Todd B"/>
    <m/>
    <x v="4"/>
    <m/>
    <m/>
    <m/>
    <m/>
    <m/>
    <m/>
    <m/>
    <m/>
    <m/>
    <s v="Recreational/Pleasure"/>
    <m/>
    <m/>
    <m/>
    <x v="2"/>
    <m/>
    <s v="Launch"/>
    <m/>
    <s v="Yes"/>
    <x v="0"/>
    <m/>
    <s v="Washed Boat"/>
    <m/>
    <m/>
    <m/>
    <m/>
    <m/>
    <s v="Dried boat"/>
    <m/>
    <m/>
    <m/>
    <x v="0"/>
    <x v="0"/>
    <m/>
    <m/>
    <m/>
    <m/>
    <m/>
    <m/>
    <m/>
    <m/>
    <m/>
    <m/>
    <m/>
    <m/>
    <m/>
    <m/>
    <m/>
    <m/>
    <m/>
    <m/>
    <m/>
    <s v="Yes"/>
    <x v="3"/>
    <x v="1"/>
    <m/>
    <x v="1"/>
    <s v="Lake Champlain"/>
    <m/>
    <s v="ferrisburgh"/>
    <s v="VT"/>
    <s v="Yes"/>
    <m/>
  </r>
  <r>
    <d v="2016-08-11T00:00:00"/>
    <d v="1899-12-30T10:11:35"/>
    <s v="Magoon Bay"/>
    <m/>
    <s v="Todd B"/>
    <m/>
    <x v="1"/>
    <m/>
    <m/>
    <m/>
    <m/>
    <m/>
    <m/>
    <m/>
    <m/>
    <m/>
    <s v="Recreational/Pleasure"/>
    <m/>
    <m/>
    <m/>
    <x v="6"/>
    <m/>
    <s v="Launch"/>
    <s v="VT"/>
    <s v="Yes"/>
    <x v="0"/>
    <m/>
    <s v="Washed Boat"/>
    <m/>
    <m/>
    <m/>
    <m/>
    <m/>
    <s v="Dried boat"/>
    <m/>
    <m/>
    <m/>
    <x v="2"/>
    <x v="0"/>
    <m/>
    <m/>
    <m/>
    <m/>
    <m/>
    <m/>
    <s v="Grass"/>
    <m/>
    <m/>
    <m/>
    <m/>
    <m/>
    <s v="Native pondweed"/>
    <m/>
    <m/>
    <m/>
    <m/>
    <m/>
    <s v="No"/>
    <s v="Yes"/>
    <x v="0"/>
    <x v="2"/>
    <s v="salisbury"/>
    <x v="1"/>
    <s v="Lake Champlain"/>
    <m/>
    <s v="ferrisburgh"/>
    <s v="VT"/>
    <s v="Yes"/>
    <m/>
  </r>
  <r>
    <d v="2016-08-11T00:00:00"/>
    <d v="1899-12-30T10:20:56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Yes"/>
    <x v="3"/>
    <x v="1"/>
    <m/>
    <x v="1"/>
    <s v="None"/>
    <m/>
    <m/>
    <m/>
    <s v="Visitor is undecided"/>
    <m/>
  </r>
  <r>
    <d v="2016-08-11T00:00:00"/>
    <d v="1899-12-30T10:28:39"/>
    <s v="Magoon Bay"/>
    <m/>
    <s v="Todd B"/>
    <m/>
    <x v="4"/>
    <m/>
    <m/>
    <m/>
    <m/>
    <m/>
    <m/>
    <m/>
    <m/>
    <m/>
    <s v="Recreational/Pleasure"/>
    <m/>
    <m/>
    <m/>
    <x v="2"/>
    <m/>
    <s v="Retrieve"/>
    <m/>
    <s v="Yes"/>
    <x v="3"/>
    <m/>
    <m/>
    <m/>
    <m/>
    <m/>
    <m/>
    <m/>
    <m/>
    <m/>
    <m/>
    <m/>
    <x v="2"/>
    <x v="0"/>
    <m/>
    <m/>
    <m/>
    <m/>
    <m/>
    <m/>
    <m/>
    <m/>
    <m/>
    <m/>
    <m/>
    <m/>
    <s v="Native pondweed"/>
    <m/>
    <m/>
    <m/>
    <m/>
    <m/>
    <s v="No"/>
    <s v="Yes"/>
    <x v="0"/>
    <x v="45"/>
    <s v="salisbury"/>
    <x v="0"/>
    <s v="Other (specify below)"/>
    <s v="echo lake"/>
    <s v="hubbarton"/>
    <s v="VT"/>
    <s v="Yes"/>
    <s v="He wondered about possibility of using milfoil as mulch..IF done right.  Middlebury"/>
  </r>
  <r>
    <d v="2016-08-11T00:00:00"/>
    <d v="1899-12-30T11:14:11"/>
    <s v="Magoon Bay"/>
    <m/>
    <s v="Todd B"/>
    <m/>
    <x v="3"/>
    <s v="y"/>
    <m/>
    <m/>
    <m/>
    <s v="y"/>
    <m/>
    <m/>
    <m/>
    <s v="Fishing/Hunting"/>
    <s v="Recreational/Pleasure"/>
    <m/>
    <m/>
    <m/>
    <x v="3"/>
    <m/>
    <s v="Launch"/>
    <m/>
    <s v="Yes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magoon bay"/>
    <s v="salisbury"/>
    <s v="VT"/>
    <s v="Yes"/>
    <m/>
  </r>
  <r>
    <d v="2016-08-11T00:00:00"/>
    <d v="1899-12-30T11:19:14"/>
    <s v="Magoon Bay"/>
    <m/>
    <s v="Todd B"/>
    <m/>
    <x v="0"/>
    <m/>
    <m/>
    <m/>
    <m/>
    <m/>
    <m/>
    <m/>
    <m/>
    <s v="Fishing/Hunting"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Yes"/>
    <x v="0"/>
    <x v="0"/>
    <s v="salisbury"/>
    <x v="0"/>
    <s v="Lake Champlain"/>
    <m/>
    <s v="unsure"/>
    <s v="VT"/>
    <s v="Yes"/>
    <m/>
  </r>
  <r>
    <d v="2016-08-11T00:00:00"/>
    <d v="1899-12-30T11:22:03"/>
    <s v="Magoon Bay"/>
    <m/>
    <s v="Todd B"/>
    <m/>
    <x v="5"/>
    <m/>
    <m/>
    <m/>
    <m/>
    <m/>
    <m/>
    <m/>
    <m/>
    <m/>
    <s v="Recreational/Pleasure"/>
    <m/>
    <m/>
    <m/>
    <x v="6"/>
    <m/>
    <s v="Launch"/>
    <m/>
    <s v="No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Yes"/>
    <x v="0"/>
    <x v="45"/>
    <s v="salisbury"/>
    <x v="1"/>
    <s v="Other (specify below)"/>
    <s v="rivers bend"/>
    <s v="Middlebury"/>
    <s v="VT"/>
    <s v="Did not ask"/>
    <m/>
  </r>
  <r>
    <d v="2016-08-15T00:00:00"/>
    <d v="1899-12-30T08:42:47"/>
    <s v="Magoon Bay"/>
    <m/>
    <s v="Todd B"/>
    <m/>
    <x v="0"/>
    <m/>
    <m/>
    <m/>
    <m/>
    <m/>
    <m/>
    <m/>
    <m/>
    <s v="Fishing/Hunting"/>
    <m/>
    <m/>
    <m/>
    <m/>
    <x v="2"/>
    <m/>
    <s v="Launch"/>
    <s v="VT"/>
    <s v="Yes"/>
    <x v="0"/>
    <s v="Inspected boat"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46"/>
    <s v="thetford"/>
    <x v="0"/>
    <s v="Other (specify below)"/>
    <s v="dunmore"/>
    <m/>
    <s v="VT"/>
    <s v="Yes"/>
    <s v="No live bait."/>
  </r>
  <r>
    <d v="2016-08-15T00:00:00"/>
    <d v="1899-12-30T08:44:30"/>
    <s v="Magoon Bay"/>
    <m/>
    <s v="Todd B"/>
    <m/>
    <x v="4"/>
    <m/>
    <m/>
    <m/>
    <m/>
    <m/>
    <m/>
    <m/>
    <m/>
    <s v="Fishing/Hunting"/>
    <m/>
    <m/>
    <m/>
    <m/>
    <x v="2"/>
    <m/>
    <s v="Launch"/>
    <m/>
    <s v="Yes"/>
    <x v="0"/>
    <s v="Inspected boat"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2"/>
    <s v="salisbury"/>
    <x v="0"/>
    <s v="Other (specify below)"/>
    <s v="dunmore"/>
    <s v="salisbury"/>
    <s v="VT"/>
    <s v="Yes"/>
    <s v="Only Dunmore, no live bait."/>
  </r>
  <r>
    <d v="2016-08-15T00:00:00"/>
    <d v="1899-12-30T08:46:36"/>
    <s v="Magoon Bay"/>
    <m/>
    <s v="Todd B"/>
    <m/>
    <x v="0"/>
    <m/>
    <m/>
    <m/>
    <m/>
    <m/>
    <m/>
    <m/>
    <m/>
    <s v="Fishing/Hunting"/>
    <s v="Recreational/Pleasure"/>
    <m/>
    <m/>
    <m/>
    <x v="0"/>
    <m/>
    <s v="Launch"/>
    <s v="MS (MA)"/>
    <s v="Yes"/>
    <x v="0"/>
    <s v="Inspected boat"/>
    <s v="Washed Boat"/>
    <s v="Drained Bilge"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Yes"/>
    <x v="3"/>
    <x v="1"/>
    <m/>
    <x v="1"/>
    <s v="None"/>
    <m/>
    <m/>
    <m/>
    <s v="Yes"/>
    <s v="Don't know where next."/>
  </r>
  <r>
    <d v="2016-08-15T00:00:00"/>
    <d v="1899-12-30T09:00:28"/>
    <s v="Magoon Bay"/>
    <m/>
    <s v="Todd B"/>
    <m/>
    <x v="5"/>
    <m/>
    <m/>
    <m/>
    <m/>
    <m/>
    <m/>
    <m/>
    <m/>
    <m/>
    <s v="Recreational/Pleasure"/>
    <m/>
    <m/>
    <m/>
    <x v="2"/>
    <m/>
    <s v="Launch"/>
    <m/>
    <s v="Yes"/>
    <x v="0"/>
    <s v="Inspected boat"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8"/>
    <s v="salisbury"/>
    <x v="0"/>
    <s v="Other (specify below)"/>
    <s v="dunmore"/>
    <s v="salisbury"/>
    <s v="VT"/>
    <s v="Yes"/>
    <s v="Also has motor boat, aware of AIS and herbicide treatment."/>
  </r>
  <r>
    <d v="2016-08-15T00:00:00"/>
    <d v="1899-12-30T09:04:16"/>
    <s v="Magoon Bay"/>
    <m/>
    <s v="Todd B"/>
    <m/>
    <x v="5"/>
    <m/>
    <m/>
    <m/>
    <m/>
    <m/>
    <m/>
    <m/>
    <m/>
    <m/>
    <s v="Recreational/Pleasure"/>
    <m/>
    <m/>
    <m/>
    <x v="2"/>
    <m/>
    <s v="Launch"/>
    <m/>
    <s v="No"/>
    <x v="0"/>
    <s v="Inspected boat"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8"/>
    <s v="salisbury"/>
    <x v="0"/>
    <s v="Other (specify below)"/>
    <s v="dunmore"/>
    <s v="salisbury"/>
    <s v="VT"/>
    <s v="Yes"/>
    <s v="Aware of AIS program, asked how treatment program was going."/>
  </r>
  <r>
    <d v="2016-08-15T00:00:00"/>
    <d v="1899-12-30T09:24:53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Lake Champlain"/>
    <m/>
    <s v="Burlington"/>
    <s v="VT"/>
    <s v="Yes"/>
    <m/>
  </r>
  <r>
    <d v="2016-08-15T00:00:00"/>
    <d v="1899-12-30T13:09:25"/>
    <s v="Magoon Bay"/>
    <m/>
    <s v="Todd B"/>
    <m/>
    <x v="0"/>
    <m/>
    <m/>
    <m/>
    <m/>
    <m/>
    <m/>
    <m/>
    <m/>
    <m/>
    <s v="Recreational/Pleasure"/>
    <m/>
    <m/>
    <m/>
    <x v="3"/>
    <m/>
    <s v="Launch"/>
    <s v="MS (MA)"/>
    <s v="Yes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Connecticut River   "/>
    <m/>
    <s v="hadley"/>
    <s v="MS (MA)"/>
    <s v="Yes"/>
    <s v="Was here last year. Knows about AIS program."/>
  </r>
  <r>
    <d v="2016-08-15T00:00:00"/>
    <d v="1899-12-30T14:06:55"/>
    <s v="Magoon Bay"/>
    <m/>
    <s v="Todd B"/>
    <m/>
    <x v="0"/>
    <m/>
    <m/>
    <m/>
    <m/>
    <m/>
    <m/>
    <m/>
    <m/>
    <m/>
    <s v="Recreational/Pleasure"/>
    <s v="Water skiing, tubing, wake boarding"/>
    <m/>
    <m/>
    <x v="0"/>
    <m/>
    <s v="Launch"/>
    <s v="VT"/>
    <s v="Yes"/>
    <x v="0"/>
    <s v="Inspected boat"/>
    <s v="Washed Boat"/>
    <s v="Drained Bilge"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47"/>
    <s v="brighton"/>
    <x v="0"/>
    <s v="Other (specify below)"/>
    <s v="dunmore"/>
    <s v="salisbury"/>
    <s v="VT"/>
    <s v="Yes"/>
    <s v="Boat usually here for summer. Met greeter at Island Pond."/>
  </r>
  <r>
    <d v="2016-08-17T00:00:00"/>
    <d v="1899-12-30T10:23:20"/>
    <s v="Magoon Bay"/>
    <m/>
    <s v="Todd B"/>
    <m/>
    <x v="0"/>
    <m/>
    <m/>
    <m/>
    <m/>
    <m/>
    <m/>
    <m/>
    <m/>
    <s v="Fishing/Hunting"/>
    <m/>
    <m/>
    <m/>
    <m/>
    <x v="0"/>
    <m/>
    <s v="Launch"/>
    <s v="NY"/>
    <s v="Yes"/>
    <x v="3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2"/>
    <s v="salisbury"/>
    <x v="0"/>
    <s v="Other (specify below)"/>
    <s v="Dunmore"/>
    <s v="salisbury"/>
    <s v="VT"/>
    <s v="Yes"/>
    <m/>
  </r>
  <r>
    <d v="2016-08-17T00:00:00"/>
    <d v="1899-12-30T13:42:06"/>
    <s v="Magoon Bay"/>
    <m/>
    <s v="Todd B"/>
    <m/>
    <x v="4"/>
    <m/>
    <m/>
    <m/>
    <m/>
    <m/>
    <m/>
    <m/>
    <m/>
    <m/>
    <s v="Recreational/Pleasure"/>
    <m/>
    <m/>
    <m/>
    <x v="0"/>
    <m/>
    <s v="Launch"/>
    <m/>
    <s v="No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None"/>
    <m/>
    <m/>
    <m/>
    <s v="Yes"/>
    <m/>
  </r>
  <r>
    <d v="2016-08-17T00:00:00"/>
    <d v="1899-12-30T14:09:42"/>
    <s v="Magoon Bay"/>
    <m/>
    <s v="Todd B"/>
    <m/>
    <x v="0"/>
    <m/>
    <m/>
    <m/>
    <m/>
    <m/>
    <m/>
    <m/>
    <m/>
    <m/>
    <s v="Recreational/Pleasure"/>
    <m/>
    <m/>
    <m/>
    <x v="2"/>
    <m/>
    <s v="Launch"/>
    <s v="VT"/>
    <s v="Yes"/>
    <x v="1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s v="salisbury"/>
    <x v="0"/>
    <s v="Other (specify below)"/>
    <s v="Lake Dunmore"/>
    <s v="salisbury"/>
    <s v="VT"/>
    <s v="Yes"/>
    <m/>
  </r>
  <r>
    <d v="2016-08-17T00:00:00"/>
    <d v="1899-12-30T14:43:33"/>
    <s v="Magoon Bay"/>
    <m/>
    <s v="Todd B"/>
    <m/>
    <x v="0"/>
    <m/>
    <m/>
    <m/>
    <m/>
    <m/>
    <m/>
    <m/>
    <m/>
    <m/>
    <s v="Recreational/Pleasure"/>
    <m/>
    <m/>
    <m/>
    <x v="3"/>
    <m/>
    <s v="Launch"/>
    <s v="VT"/>
    <s v="Yes"/>
    <x v="3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2"/>
    <s v="salisbury"/>
    <x v="0"/>
    <s v="Other (specify below)"/>
    <s v="Dunmore"/>
    <s v="salisbury"/>
    <s v="VT"/>
    <s v="Yes"/>
    <m/>
  </r>
  <r>
    <d v="2016-08-17T00:00:00"/>
    <d v="1899-12-30T14:55:23"/>
    <s v="Magoon Bay"/>
    <m/>
    <s v="Todd B"/>
    <m/>
    <x v="0"/>
    <m/>
    <m/>
    <m/>
    <m/>
    <m/>
    <m/>
    <m/>
    <m/>
    <s v="Fishing/Hunting"/>
    <m/>
    <m/>
    <m/>
    <m/>
    <x v="0"/>
    <m/>
    <s v="Launch"/>
    <s v="VT"/>
    <s v="No"/>
    <x v="3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48"/>
    <s v="chittenden"/>
    <x v="0"/>
    <s v="Lake Champlain"/>
    <m/>
    <s v="Burlington"/>
    <s v="VT"/>
    <s v="Did not ask"/>
    <m/>
  </r>
  <r>
    <d v="2016-08-17T00:00:00"/>
    <d v="1899-12-30T15:55:15"/>
    <s v="Magoon Bay"/>
    <m/>
    <s v="Todd B"/>
    <m/>
    <x v="5"/>
    <m/>
    <m/>
    <m/>
    <m/>
    <m/>
    <m/>
    <m/>
    <m/>
    <m/>
    <s v="Recreational/Pleasure"/>
    <m/>
    <m/>
    <m/>
    <x v="0"/>
    <m/>
    <s v="Launch"/>
    <s v="VT"/>
    <s v="Yes"/>
    <x v="3"/>
    <m/>
    <m/>
    <m/>
    <m/>
    <m/>
    <m/>
    <m/>
    <m/>
    <m/>
    <m/>
    <m/>
    <x v="1"/>
    <x v="0"/>
    <m/>
    <m/>
    <m/>
    <m/>
    <m/>
    <m/>
    <m/>
    <m/>
    <m/>
    <m/>
    <m/>
    <m/>
    <m/>
    <m/>
    <m/>
    <m/>
    <m/>
    <m/>
    <m/>
    <s v="No"/>
    <x v="0"/>
    <x v="2"/>
    <s v="salisbury"/>
    <x v="0"/>
    <s v="Other (specify below)"/>
    <s v="Dunmore"/>
    <s v="salisbury"/>
    <m/>
    <s v="Did not ask"/>
    <m/>
  </r>
  <r>
    <d v="2016-08-18T00:00:00"/>
    <d v="1899-12-30T10:15:12"/>
    <s v="Magoon Bay"/>
    <m/>
    <s v="Todd B"/>
    <m/>
    <x v="0"/>
    <m/>
    <m/>
    <m/>
    <m/>
    <m/>
    <m/>
    <m/>
    <m/>
    <m/>
    <s v="Recreational/Pleasure"/>
    <s v="Water skiing, tubing, wake boarding"/>
    <m/>
    <m/>
    <x v="6"/>
    <m/>
    <s v="Launch"/>
    <s v="VT"/>
    <s v="Yes"/>
    <x v="3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5"/>
    <x v="1"/>
    <m/>
    <x v="2"/>
    <s v="Other (specify below)"/>
    <s v="Dunmore"/>
    <s v="salisbury"/>
    <s v="VT"/>
    <s v="Yes"/>
    <m/>
  </r>
  <r>
    <d v="2016-08-18T00:00:00"/>
    <d v="1899-12-30T10:50:12"/>
    <s v="Magoon Bay"/>
    <m/>
    <s v="Todd B"/>
    <m/>
    <x v="0"/>
    <m/>
    <m/>
    <m/>
    <m/>
    <m/>
    <m/>
    <m/>
    <m/>
    <m/>
    <s v="Recreational/Pleasure"/>
    <m/>
    <m/>
    <m/>
    <x v="2"/>
    <m/>
    <s v="Launch"/>
    <s v="VT"/>
    <s v="Yes"/>
    <x v="3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2"/>
    <s v="salisbury"/>
    <x v="0"/>
    <s v="Other (specify below)"/>
    <s v="Dunmore"/>
    <s v="salisbury"/>
    <s v="VT"/>
    <s v="Did not ask"/>
    <m/>
  </r>
  <r>
    <d v="2016-08-18T00:00:00"/>
    <d v="1899-12-30T10:57:10"/>
    <s v="Magoon Bay"/>
    <m/>
    <s v="Todd B"/>
    <m/>
    <x v="0"/>
    <m/>
    <m/>
    <m/>
    <m/>
    <m/>
    <m/>
    <m/>
    <m/>
    <m/>
    <m/>
    <m/>
    <s v="Other"/>
    <s v="Work, pulling out another boat"/>
    <x v="0"/>
    <m/>
    <s v="Launch"/>
    <s v="VT"/>
    <s v="Yes"/>
    <x v="3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2"/>
    <s v="salisbury"/>
    <x v="0"/>
    <s v="Other (specify below)"/>
    <s v="Lake Dunmore"/>
    <s v="salisbury"/>
    <m/>
    <s v="Did not ask"/>
    <m/>
  </r>
  <r>
    <d v="2016-08-18T00:00:00"/>
    <d v="1899-12-30T11:15:38"/>
    <s v="Magoon Bay"/>
    <m/>
    <s v="Todd B"/>
    <m/>
    <x v="4"/>
    <m/>
    <m/>
    <m/>
    <m/>
    <m/>
    <m/>
    <m/>
    <m/>
    <m/>
    <s v="Recreational/Pleasure"/>
    <m/>
    <m/>
    <m/>
    <x v="2"/>
    <m/>
    <s v="Launch"/>
    <m/>
    <s v="Yes"/>
    <x v="3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s v="salisbury"/>
    <x v="0"/>
    <s v="Other (specify below)"/>
    <s v="Lake Dunmore"/>
    <s v="salisbury"/>
    <s v="VT"/>
    <s v="Did not ask"/>
    <m/>
  </r>
  <r>
    <d v="2016-08-18T00:00:00"/>
    <d v="1899-12-30T11:32:51"/>
    <s v="Magoon Bay"/>
    <m/>
    <s v="Todd B"/>
    <m/>
    <x v="5"/>
    <m/>
    <m/>
    <m/>
    <m/>
    <m/>
    <m/>
    <m/>
    <m/>
    <m/>
    <s v="Recreational/Pleasure"/>
    <m/>
    <m/>
    <m/>
    <x v="0"/>
    <m/>
    <s v="Launch"/>
    <m/>
    <s v="Yes"/>
    <x v="3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s v="salisbury"/>
    <x v="0"/>
    <s v="Other (specify below)"/>
    <s v="Lake Dunmore"/>
    <s v="salisbury"/>
    <s v="VT"/>
    <s v="Did not ask"/>
    <m/>
  </r>
  <r>
    <d v="2016-08-18T00:00:00"/>
    <d v="1899-12-30T13:04:22"/>
    <s v="Magoon Bay"/>
    <m/>
    <s v="Todd B"/>
    <m/>
    <x v="0"/>
    <m/>
    <m/>
    <m/>
    <m/>
    <m/>
    <m/>
    <m/>
    <m/>
    <m/>
    <s v="Recreational/Pleasure"/>
    <s v="Water skiing, tubing, wake boarding"/>
    <m/>
    <m/>
    <x v="6"/>
    <m/>
    <s v="Launch"/>
    <s v="VT"/>
    <s v="Yes"/>
    <x v="3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1"/>
    <x v="1"/>
    <s v="Burlington"/>
    <x v="0"/>
    <s v="Other (specify below)"/>
    <s v="Lake Dunmore"/>
    <s v="salisbury"/>
    <m/>
    <s v="Did not ask"/>
    <m/>
  </r>
  <r>
    <d v="2016-08-18T00:00:00"/>
    <d v="1899-12-30T14:06:35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3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s v="salisbury"/>
    <x v="0"/>
    <s v="Other (specify below)"/>
    <s v="Lake Dunmore"/>
    <s v="salisbury"/>
    <s v="VT"/>
    <s v="Yes"/>
    <m/>
  </r>
  <r>
    <d v="2016-08-18T00:00:00"/>
    <d v="1899-12-30T16:02:13"/>
    <s v="Magoon Bay"/>
    <m/>
    <s v="Todd B"/>
    <m/>
    <x v="5"/>
    <m/>
    <m/>
    <m/>
    <m/>
    <m/>
    <m/>
    <m/>
    <m/>
    <m/>
    <s v="Recreational/Pleasure"/>
    <m/>
    <m/>
    <m/>
    <x v="0"/>
    <m/>
    <s v="Launch"/>
    <m/>
    <s v="Yes"/>
    <x v="3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s v="salisbury"/>
    <x v="0"/>
    <s v="Other (specify below)"/>
    <s v="Lake Dunmore"/>
    <s v="salisbury"/>
    <s v="VT"/>
    <s v="Yes"/>
    <m/>
  </r>
  <r>
    <d v="2016-08-19T00:00:00"/>
    <d v="1899-12-30T09:16:48"/>
    <s v="Magoon Bay"/>
    <m/>
    <s v="Todd B"/>
    <m/>
    <x v="5"/>
    <m/>
    <m/>
    <m/>
    <m/>
    <m/>
    <m/>
    <m/>
    <m/>
    <m/>
    <s v="Recreational/Pleasure"/>
    <m/>
    <m/>
    <m/>
    <x v="0"/>
    <m/>
    <s v="Launch"/>
    <m/>
    <s v="Yes"/>
    <x v="3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5"/>
    <s v="Castleton"/>
    <x v="0"/>
    <s v="Other (specify below)"/>
    <s v="Lake Bomoseen"/>
    <s v="Castleton"/>
    <s v="VT"/>
    <s v="Yes"/>
    <m/>
  </r>
  <r>
    <d v="2016-08-19T00:00:00"/>
    <d v="1899-12-30T10:18:07"/>
    <s v="Magoon Bay"/>
    <m/>
    <s v="Todd B"/>
    <m/>
    <x v="5"/>
    <m/>
    <m/>
    <m/>
    <m/>
    <m/>
    <m/>
    <m/>
    <m/>
    <m/>
    <s v="Recreational/Pleasure"/>
    <m/>
    <m/>
    <m/>
    <x v="3"/>
    <m/>
    <s v="Launch"/>
    <m/>
    <s v="Yes"/>
    <x v="3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12"/>
    <x v="1"/>
    <m/>
    <x v="1"/>
    <s v="Winooski River"/>
    <m/>
    <m/>
    <m/>
    <s v="Yes"/>
    <m/>
  </r>
  <r>
    <d v="2016-08-19T00:00:00"/>
    <d v="1899-12-30T10:33:16"/>
    <s v="Magoon Bay"/>
    <m/>
    <s v="Todd B"/>
    <m/>
    <x v="0"/>
    <m/>
    <m/>
    <m/>
    <m/>
    <m/>
    <m/>
    <m/>
    <m/>
    <s v="Fishing/Hunting"/>
    <m/>
    <m/>
    <m/>
    <m/>
    <x v="2"/>
    <m/>
    <s v="Retrieve"/>
    <s v="VT"/>
    <s v="Yes"/>
    <x v="0"/>
    <s v="Inspected boat"/>
    <m/>
    <m/>
    <s v="Drained Bait Buckets"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s v="salisbury"/>
    <x v="0"/>
    <s v="Other (specify below)"/>
    <s v="Lake Dunmore"/>
    <s v="salisbury"/>
    <s v="VT"/>
    <s v="Yes"/>
    <m/>
  </r>
  <r>
    <d v="2016-08-19T00:00:00"/>
    <d v="1899-12-30T11:39:22"/>
    <s v="Magoon Bay"/>
    <m/>
    <s v="Todd B"/>
    <m/>
    <x v="0"/>
    <m/>
    <m/>
    <m/>
    <m/>
    <m/>
    <m/>
    <m/>
    <m/>
    <m/>
    <s v="Recreational/Pleasure"/>
    <m/>
    <m/>
    <m/>
    <x v="3"/>
    <m/>
    <s v="Launch"/>
    <s v="VT"/>
    <s v="Yes"/>
    <x v="3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s v="salisbury"/>
    <x v="0"/>
    <s v="Other (specify below)"/>
    <s v="Lake Dunmore"/>
    <s v="salisbury"/>
    <s v="VT"/>
    <s v="Yes"/>
    <m/>
  </r>
  <r>
    <d v="2016-08-19T00:00:00"/>
    <d v="1899-12-30T11:39:59"/>
    <s v="Magoon Bay"/>
    <m/>
    <s v="Todd B"/>
    <m/>
    <x v="0"/>
    <m/>
    <m/>
    <m/>
    <m/>
    <m/>
    <m/>
    <m/>
    <m/>
    <m/>
    <s v="Recreational/Pleasure"/>
    <m/>
    <m/>
    <m/>
    <x v="3"/>
    <m/>
    <s v="Launch"/>
    <s v="VT"/>
    <s v="Yes"/>
    <x v="3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1"/>
    <x v="1"/>
    <m/>
    <x v="1"/>
    <s v="Lake Champlain"/>
    <m/>
    <m/>
    <m/>
    <s v="Yes"/>
    <m/>
  </r>
  <r>
    <d v="2016-08-19T00:00:00"/>
    <d v="1899-12-30T13:26:25"/>
    <s v="Magoon Bay"/>
    <m/>
    <s v="Todd B"/>
    <m/>
    <x v="5"/>
    <m/>
    <m/>
    <m/>
    <m/>
    <m/>
    <m/>
    <m/>
    <m/>
    <m/>
    <s v="Recreational/Pleasure"/>
    <m/>
    <m/>
    <m/>
    <x v="3"/>
    <m/>
    <s v="Launch"/>
    <m/>
    <s v="No"/>
    <x v="3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13"/>
    <x v="1"/>
    <m/>
    <x v="2"/>
    <s v="None"/>
    <m/>
    <m/>
    <m/>
    <s v="Yes"/>
    <m/>
  </r>
  <r>
    <d v="2016-08-19T00:00:00"/>
    <d v="1899-12-30T14:11:41"/>
    <s v="Magoon Bay"/>
    <m/>
    <s v="Todd B"/>
    <m/>
    <x v="0"/>
    <m/>
    <m/>
    <m/>
    <m/>
    <m/>
    <m/>
    <m/>
    <m/>
    <m/>
    <s v="Recreational/Pleasure"/>
    <m/>
    <m/>
    <m/>
    <x v="2"/>
    <m/>
    <s v="Launch"/>
    <s v="VT"/>
    <s v="Yes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s v="salisbury"/>
    <x v="0"/>
    <s v="Other (specify below)"/>
    <s v="Lake Dunmore"/>
    <s v="salisbury"/>
    <s v="VT"/>
    <s v="Did not ask"/>
    <m/>
  </r>
  <r>
    <d v="2016-08-19T00:00:00"/>
    <d v="1899-12-30T14:47:46"/>
    <s v="Magoon Bay"/>
    <m/>
    <s v="Todd B"/>
    <m/>
    <x v="0"/>
    <m/>
    <m/>
    <m/>
    <m/>
    <m/>
    <m/>
    <m/>
    <m/>
    <m/>
    <m/>
    <s v="Water skiing, tubing, wake boarding"/>
    <m/>
    <m/>
    <x v="4"/>
    <m/>
    <s v="Launch"/>
    <s v="VT"/>
    <s v="Yes"/>
    <x v="3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s v="salisbury"/>
    <x v="0"/>
    <s v="Other (specify below)"/>
    <s v="Lake Dunmore"/>
    <s v="salisbury"/>
    <s v="VT"/>
    <s v="Did not ask"/>
    <m/>
  </r>
  <r>
    <d v="2016-08-19T00:00:00"/>
    <d v="1899-12-30T14:54:04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3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s v="salisbury"/>
    <x v="0"/>
    <s v="Other (specify below)"/>
    <s v="Lake Dunmore"/>
    <s v="salisbury"/>
    <s v="VT"/>
    <s v="Did not ask"/>
    <m/>
  </r>
  <r>
    <d v="2016-08-20T00:00:00"/>
    <d v="1899-12-30T08:37:59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3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s v="salisbury"/>
    <x v="0"/>
    <s v="Other (specify below)"/>
    <s v="Lake Dunmore"/>
    <s v="salisbury"/>
    <s v="VT"/>
    <s v="Did not ask"/>
    <m/>
  </r>
  <r>
    <d v="2016-08-20T00:00:00"/>
    <d v="1899-12-30T08:55:46"/>
    <s v="Magoon Bay"/>
    <m/>
    <s v="Todd B"/>
    <m/>
    <x v="0"/>
    <m/>
    <m/>
    <m/>
    <m/>
    <m/>
    <m/>
    <m/>
    <m/>
    <m/>
    <s v="Recreational/Pleasure"/>
    <m/>
    <m/>
    <m/>
    <x v="2"/>
    <m/>
    <s v="Retrieve"/>
    <s v="MS (MA)"/>
    <s v="Yes"/>
    <x v="3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s v="salisbury"/>
    <x v="0"/>
    <s v="Other (specify below)"/>
    <s v="Lake Dunmore"/>
    <s v="salisbury"/>
    <s v="VT"/>
    <s v="Visitor is undecided"/>
    <m/>
  </r>
  <r>
    <d v="2016-08-20T00:00:00"/>
    <d v="1899-12-30T09:09:41"/>
    <s v="Magoon Bay"/>
    <m/>
    <s v="Todd B"/>
    <m/>
    <x v="0"/>
    <m/>
    <m/>
    <m/>
    <m/>
    <m/>
    <m/>
    <m/>
    <m/>
    <s v="Fishing/Hunting"/>
    <m/>
    <m/>
    <m/>
    <m/>
    <x v="0"/>
    <m/>
    <s v="Launch"/>
    <s v="VT"/>
    <s v="No"/>
    <x v="3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s v="salisbury"/>
    <x v="0"/>
    <s v="Other (specify below)"/>
    <s v="Lake Dunmore"/>
    <s v="salisbury"/>
    <s v="VT"/>
    <s v="Yes"/>
    <m/>
  </r>
  <r>
    <d v="2016-08-20T00:00:00"/>
    <d v="1899-12-30T09:29:33"/>
    <s v="Magoon Bay"/>
    <m/>
    <s v="Todd B"/>
    <m/>
    <x v="5"/>
    <m/>
    <m/>
    <m/>
    <m/>
    <m/>
    <m/>
    <m/>
    <m/>
    <m/>
    <s v="Recreational/Pleasure"/>
    <m/>
    <m/>
    <m/>
    <x v="0"/>
    <m/>
    <s v="Launch"/>
    <s v="VT"/>
    <s v="Yes"/>
    <x v="3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s v="salisbury"/>
    <x v="0"/>
    <s v="Other (specify below)"/>
    <s v="Lake Dunmore"/>
    <s v="salisbury"/>
    <s v="VT"/>
    <s v="Yes"/>
    <m/>
  </r>
  <r>
    <d v="2016-08-20T00:00:00"/>
    <d v="1899-12-30T09:30:26"/>
    <s v="Magoon Bay"/>
    <m/>
    <s v="Todd B"/>
    <m/>
    <x v="0"/>
    <m/>
    <m/>
    <m/>
    <m/>
    <m/>
    <m/>
    <m/>
    <m/>
    <m/>
    <s v="Recreational/Pleasure"/>
    <m/>
    <m/>
    <m/>
    <x v="2"/>
    <m/>
    <s v="Retrieve"/>
    <s v="VT"/>
    <s v="Yes"/>
    <x v="3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s v="salisbury"/>
    <x v="0"/>
    <s v="Other (specify below)"/>
    <s v="Lake Dunmore"/>
    <s v="salisbury"/>
    <s v="VT"/>
    <s v="Yes"/>
    <m/>
  </r>
  <r>
    <d v="2016-08-20T00:00:00"/>
    <d v="1899-12-30T10:07:35"/>
    <s v="Magoon Bay"/>
    <m/>
    <s v="Todd B"/>
    <m/>
    <x v="5"/>
    <m/>
    <m/>
    <m/>
    <m/>
    <m/>
    <m/>
    <m/>
    <m/>
    <m/>
    <s v="Recreational/Pleasure"/>
    <m/>
    <m/>
    <m/>
    <x v="1"/>
    <m/>
    <s v="Launch"/>
    <m/>
    <s v="No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s v="salisbury"/>
    <x v="0"/>
    <s v="None"/>
    <m/>
    <m/>
    <m/>
    <s v="Yes"/>
    <m/>
  </r>
  <r>
    <d v="2016-08-20T00:00:00"/>
    <d v="1899-12-30T10:08:42"/>
    <s v="Magoon Bay"/>
    <m/>
    <s v="Todd B"/>
    <m/>
    <x v="0"/>
    <m/>
    <m/>
    <m/>
    <m/>
    <m/>
    <m/>
    <m/>
    <m/>
    <s v="Fishing/Hunting"/>
    <m/>
    <m/>
    <m/>
    <m/>
    <x v="3"/>
    <m/>
    <s v="Launch"/>
    <s v="VT"/>
    <s v="No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None"/>
    <m/>
    <m/>
    <m/>
    <s v="Yes"/>
    <m/>
  </r>
  <r>
    <d v="2016-08-20T00:00:00"/>
    <d v="1899-12-30T10:27:14"/>
    <s v="Magoon Bay"/>
    <m/>
    <s v="Todd B"/>
    <m/>
    <x v="0"/>
    <m/>
    <m/>
    <m/>
    <m/>
    <m/>
    <m/>
    <m/>
    <m/>
    <m/>
    <s v="Recreational/Pleasure"/>
    <m/>
    <m/>
    <m/>
    <x v="3"/>
    <m/>
    <s v="Launch"/>
    <s v="VT"/>
    <s v="No"/>
    <x v="0"/>
    <s v="Inspected boat"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1"/>
    <x v="1"/>
    <m/>
    <x v="1"/>
    <s v="Other (specify below)"/>
    <s v="Lake Dunmore"/>
    <s v="salisbury"/>
    <s v="VT"/>
    <s v="Yes"/>
    <m/>
  </r>
  <r>
    <d v="2016-08-20T00:00:00"/>
    <d v="1899-12-30T10:37:21"/>
    <s v="Magoon Bay"/>
    <m/>
    <s v="Todd B"/>
    <m/>
    <x v="0"/>
    <m/>
    <m/>
    <m/>
    <m/>
    <m/>
    <m/>
    <m/>
    <m/>
    <m/>
    <m/>
    <s v="Water skiing, tubing, wake boarding"/>
    <m/>
    <m/>
    <x v="3"/>
    <m/>
    <s v="Retrieve"/>
    <s v="VT"/>
    <s v="Yes"/>
    <x v="3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s v="salisbury"/>
    <x v="0"/>
    <s v="Other (specify below)"/>
    <s v="Lake Dunmore"/>
    <s v="salisbury"/>
    <s v="VT"/>
    <s v="Yes"/>
    <m/>
  </r>
  <r>
    <d v="2016-08-20T00:00:00"/>
    <d v="1899-12-30T10:48:49"/>
    <s v="Magoon Bay"/>
    <m/>
    <s v="Todd B"/>
    <m/>
    <x v="0"/>
    <m/>
    <m/>
    <m/>
    <m/>
    <m/>
    <m/>
    <m/>
    <m/>
    <m/>
    <s v="Recreational/Pleasure"/>
    <m/>
    <m/>
    <m/>
    <x v="6"/>
    <m/>
    <s v="Launch"/>
    <s v="VT"/>
    <s v="Yes"/>
    <x v="0"/>
    <s v="Inspected boat"/>
    <m/>
    <s v="Drained Bilge"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s v="salisbury"/>
    <x v="0"/>
    <s v="Other (specify below)"/>
    <s v="Lake Dunmore"/>
    <s v="salisbury"/>
    <s v="VT"/>
    <s v="Yes"/>
    <m/>
  </r>
  <r>
    <d v="2016-08-20T00:00:00"/>
    <d v="1899-12-30T11:51:53"/>
    <s v="Magoon Bay"/>
    <m/>
    <s v="Todd B"/>
    <m/>
    <x v="0"/>
    <m/>
    <m/>
    <m/>
    <m/>
    <m/>
    <m/>
    <m/>
    <m/>
    <m/>
    <s v="Recreational/Pleasure"/>
    <m/>
    <m/>
    <m/>
    <x v="6"/>
    <m/>
    <s v="Launch"/>
    <s v="VT"/>
    <s v="Yes"/>
    <x v="3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s v="salisbury"/>
    <x v="0"/>
    <s v="Other (specify below)"/>
    <s v="Lake Dunmore"/>
    <s v="salisbury"/>
    <s v="VT"/>
    <s v="Did not ask"/>
    <m/>
  </r>
  <r>
    <d v="2016-08-20T00:00:00"/>
    <d v="1899-12-30T13:14:34"/>
    <s v="Magoon Bay"/>
    <m/>
    <s v="Todd B"/>
    <m/>
    <x v="0"/>
    <m/>
    <m/>
    <m/>
    <m/>
    <m/>
    <m/>
    <m/>
    <m/>
    <s v="Fishing/Hunting"/>
    <m/>
    <m/>
    <m/>
    <m/>
    <x v="3"/>
    <m/>
    <s v="Retrieve"/>
    <s v="VT"/>
    <s v="Yes"/>
    <x v="1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s v="salisbury"/>
    <x v="0"/>
    <s v="Other (specify below)"/>
    <s v="Lake Dunmore"/>
    <s v="salisbury"/>
    <s v="VT"/>
    <s v="Visitor is undecided"/>
    <m/>
  </r>
  <r>
    <d v="2016-08-20T00:00:00"/>
    <d v="1899-12-30T13:15:41"/>
    <s v="Magoon Bay"/>
    <m/>
    <s v="Todd B"/>
    <m/>
    <x v="0"/>
    <m/>
    <m/>
    <m/>
    <m/>
    <m/>
    <m/>
    <m/>
    <m/>
    <m/>
    <m/>
    <s v="Water skiing, tubing, wake boarding"/>
    <m/>
    <m/>
    <x v="6"/>
    <m/>
    <s v="Launch"/>
    <s v="VT"/>
    <s v="Yes"/>
    <x v="3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s v="salisbury"/>
    <x v="0"/>
    <s v="Other (specify below)"/>
    <s v="Lake Dunmore"/>
    <s v="salisbury"/>
    <s v="VT"/>
    <s v="Visitor is undecided"/>
    <m/>
  </r>
  <r>
    <d v="2016-08-20T00:00:00"/>
    <d v="1899-12-30T13:37:35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3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s v="salisbury"/>
    <x v="0"/>
    <s v="Other (specify below)"/>
    <s v="Lake Dunmore"/>
    <s v="salisbury"/>
    <s v="VT"/>
    <s v="Yes"/>
    <m/>
  </r>
  <r>
    <d v="2016-08-20T00:00:00"/>
    <d v="1899-12-30T13:38:41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3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s v="salisbury"/>
    <x v="0"/>
    <s v="Other (specify below)"/>
    <s v="Lake Dunmore"/>
    <s v="salisbury"/>
    <s v="VT"/>
    <s v="Yes"/>
    <m/>
  </r>
  <r>
    <d v="2016-08-20T00:00:00"/>
    <d v="1899-12-30T13:55:31"/>
    <s v="Magoon Bay"/>
    <m/>
    <s v="Todd B"/>
    <m/>
    <x v="0"/>
    <m/>
    <m/>
    <m/>
    <m/>
    <m/>
    <m/>
    <m/>
    <m/>
    <m/>
    <s v="Recreational/Pleasure"/>
    <m/>
    <m/>
    <m/>
    <x v="2"/>
    <m/>
    <s v="Retrieve"/>
    <s v="VT"/>
    <s v="Yes"/>
    <x v="3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s v="salisbury"/>
    <x v="0"/>
    <s v="Other (specify below)"/>
    <s v="Lake Dunmore"/>
    <s v="salisbury"/>
    <s v="VT"/>
    <s v="Yes"/>
    <m/>
  </r>
  <r>
    <d v="2016-08-20T00:00:00"/>
    <d v="1899-12-30T14:35:37"/>
    <s v="Magoon Bay"/>
    <m/>
    <s v="Todd B"/>
    <m/>
    <x v="5"/>
    <m/>
    <m/>
    <m/>
    <m/>
    <m/>
    <m/>
    <m/>
    <m/>
    <m/>
    <s v="Recreational/Pleasure"/>
    <m/>
    <m/>
    <m/>
    <x v="2"/>
    <m/>
    <s v="Launch"/>
    <s v="VT"/>
    <s v="Yes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s v="salisbury"/>
    <x v="0"/>
    <s v="Other (specify below)"/>
    <s v="Lake Dunmore"/>
    <s v="salisbury"/>
    <s v="VT"/>
    <s v="Yes"/>
    <m/>
  </r>
  <r>
    <d v="2016-08-20T00:00:00"/>
    <d v="1899-12-30T14:55:27"/>
    <s v="Magoon Bay"/>
    <m/>
    <s v="Todd B"/>
    <m/>
    <x v="0"/>
    <m/>
    <m/>
    <m/>
    <m/>
    <m/>
    <m/>
    <m/>
    <m/>
    <s v="Fishing/Hunting"/>
    <m/>
    <m/>
    <m/>
    <m/>
    <x v="0"/>
    <m/>
    <s v="Retrieve"/>
    <s v="VT"/>
    <s v="Yes"/>
    <x v="3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s v="salisbury"/>
    <x v="0"/>
    <s v="Other (specify below)"/>
    <s v="Lake Dunmore"/>
    <s v="salisbury"/>
    <s v="VT"/>
    <s v="Yes"/>
    <m/>
  </r>
  <r>
    <d v="2016-08-20T00:00:00"/>
    <d v="1899-12-30T14:56:52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No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Lake Champlain"/>
    <m/>
    <m/>
    <m/>
    <s v="Yes"/>
    <m/>
  </r>
  <r>
    <d v="2016-08-20T00:00:00"/>
    <d v="1899-12-30T15:13:21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s v="salisbury"/>
    <x v="0"/>
    <s v="Other (specify below)"/>
    <s v="Lake Dunmore"/>
    <s v="salisbury"/>
    <s v="VT"/>
    <s v="Yes"/>
    <m/>
  </r>
  <r>
    <d v="2016-08-20T00:00:00"/>
    <d v="1899-12-30T15:43:33"/>
    <s v="Magoon Bay"/>
    <m/>
    <s v="Todd B"/>
    <m/>
    <x v="0"/>
    <m/>
    <m/>
    <m/>
    <m/>
    <m/>
    <m/>
    <m/>
    <m/>
    <s v="Fishing/Hunting"/>
    <m/>
    <m/>
    <m/>
    <m/>
    <x v="0"/>
    <m/>
    <s v="Retrieve"/>
    <s v="MS (MA)"/>
    <s v="Yes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s v="salisbury"/>
    <x v="0"/>
    <s v="Connecticut River   "/>
    <m/>
    <m/>
    <m/>
    <s v="Yes"/>
    <m/>
  </r>
  <r>
    <d v="2016-08-21T00:00:00"/>
    <d v="1899-12-30T08:46:29"/>
    <s v="Magoon Bay"/>
    <m/>
    <s v="Todd B"/>
    <m/>
    <x v="0"/>
    <m/>
    <m/>
    <m/>
    <m/>
    <m/>
    <m/>
    <m/>
    <m/>
    <s v="Fishing/Hunting"/>
    <m/>
    <m/>
    <m/>
    <m/>
    <x v="0"/>
    <m/>
    <s v="Launch"/>
    <s v="VT"/>
    <s v="Yes"/>
    <x v="0"/>
    <s v="Inspected boat"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s v="salisbury"/>
    <x v="0"/>
    <s v="Other (specify below)"/>
    <s v="Lake Dunmore"/>
    <s v="salisbury"/>
    <s v="VT"/>
    <s v="No"/>
    <m/>
  </r>
  <r>
    <d v="2016-08-21T00:00:00"/>
    <d v="1899-12-30T08:54:27"/>
    <s v="Magoon Bay"/>
    <m/>
    <s v="Todd B"/>
    <m/>
    <x v="0"/>
    <m/>
    <m/>
    <m/>
    <m/>
    <m/>
    <m/>
    <m/>
    <m/>
    <s v="Fishing/Hunting"/>
    <m/>
    <m/>
    <m/>
    <m/>
    <x v="2"/>
    <m/>
    <s v="Launch"/>
    <s v="VT"/>
    <s v="Yes"/>
    <x v="3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s v="salisbury"/>
    <x v="0"/>
    <s v="Other (specify below)"/>
    <s v="Lake Dunmore"/>
    <s v="salisbury"/>
    <s v="VT"/>
    <s v="Yes"/>
    <m/>
  </r>
  <r>
    <d v="2016-08-21T00:00:00"/>
    <d v="1899-12-30T10:32:02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3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s v="salisbury"/>
    <x v="0"/>
    <s v="Other (specify below)"/>
    <s v="Lake Dunmore"/>
    <s v="salisbury"/>
    <s v="VT"/>
    <s v="Yes"/>
    <m/>
  </r>
  <r>
    <d v="2016-08-21T00:00:00"/>
    <d v="1899-12-30T11:35:55"/>
    <s v="Magoon Bay"/>
    <m/>
    <s v="Todd B"/>
    <m/>
    <x v="5"/>
    <m/>
    <m/>
    <m/>
    <m/>
    <m/>
    <m/>
    <m/>
    <m/>
    <m/>
    <s v="Recreational/Pleasure"/>
    <m/>
    <m/>
    <m/>
    <x v="0"/>
    <m/>
    <s v="Launch"/>
    <m/>
    <s v="No"/>
    <x v="0"/>
    <m/>
    <s v="Washed Boat"/>
    <m/>
    <m/>
    <m/>
    <m/>
    <m/>
    <s v="Dried boat"/>
    <m/>
    <m/>
    <m/>
    <x v="0"/>
    <x v="0"/>
    <m/>
    <m/>
    <m/>
    <m/>
    <m/>
    <m/>
    <m/>
    <m/>
    <m/>
    <m/>
    <m/>
    <m/>
    <m/>
    <m/>
    <m/>
    <m/>
    <m/>
    <m/>
    <m/>
    <s v="No"/>
    <x v="1"/>
    <x v="1"/>
    <m/>
    <x v="1"/>
    <s v="None"/>
    <m/>
    <m/>
    <m/>
    <s v="Yes"/>
    <m/>
  </r>
  <r>
    <d v="2016-08-21T00:00:00"/>
    <d v="1899-12-30T11:36:53"/>
    <s v="Magoon Bay"/>
    <m/>
    <s v="Todd B"/>
    <m/>
    <x v="0"/>
    <m/>
    <m/>
    <m/>
    <m/>
    <m/>
    <m/>
    <m/>
    <m/>
    <s v="Fishing/Hunting"/>
    <m/>
    <m/>
    <m/>
    <m/>
    <x v="0"/>
    <m/>
    <s v="Retrieve"/>
    <s v="VT"/>
    <s v="Yes"/>
    <x v="3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s v="salisbury"/>
    <x v="0"/>
    <s v="Other (specify below)"/>
    <s v="Lake Dunmore"/>
    <s v="salisbury"/>
    <s v="VT"/>
    <s v="Yes"/>
    <m/>
  </r>
  <r>
    <d v="2016-08-21T00:00:00"/>
    <d v="1899-12-30T13:28:58"/>
    <s v="Magoon Bay"/>
    <m/>
    <s v="Todd B"/>
    <m/>
    <x v="4"/>
    <m/>
    <m/>
    <m/>
    <m/>
    <m/>
    <m/>
    <m/>
    <m/>
    <m/>
    <s v="Recreational/Pleasure"/>
    <m/>
    <m/>
    <m/>
    <x v="0"/>
    <m/>
    <s v="Retrieve"/>
    <m/>
    <s v="Yes"/>
    <x v="3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1"/>
    <x v="1"/>
    <m/>
    <x v="1"/>
    <s v="None"/>
    <m/>
    <m/>
    <m/>
    <s v="Yes"/>
    <m/>
  </r>
  <r>
    <d v="2016-08-22T00:00:00"/>
    <d v="1899-12-30T09:31:59"/>
    <s v="Magoon Bay"/>
    <m/>
    <s v="Todd B"/>
    <m/>
    <x v="4"/>
    <m/>
    <m/>
    <m/>
    <m/>
    <m/>
    <m/>
    <m/>
    <m/>
    <s v="Fishing/Hunting"/>
    <m/>
    <m/>
    <m/>
    <m/>
    <x v="2"/>
    <m/>
    <s v="Launch"/>
    <s v="VT"/>
    <s v="Yes"/>
    <x v="3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Did not ask"/>
    <m/>
    <m/>
    <m/>
    <s v="Did not ask"/>
    <m/>
  </r>
  <r>
    <d v="2016-08-22T00:00:00"/>
    <d v="1899-12-30T09:35:22"/>
    <s v="Magoon Bay"/>
    <m/>
    <s v="Todd B"/>
    <m/>
    <x v="5"/>
    <m/>
    <m/>
    <m/>
    <m/>
    <m/>
    <m/>
    <m/>
    <m/>
    <m/>
    <s v="Recreational/Pleasure"/>
    <m/>
    <m/>
    <m/>
    <x v="0"/>
    <m/>
    <s v="Launch"/>
    <s v="VT"/>
    <s v="Yes"/>
    <x v="3"/>
    <m/>
    <m/>
    <m/>
    <m/>
    <m/>
    <m/>
    <m/>
    <m/>
    <m/>
    <m/>
    <m/>
    <x v="1"/>
    <x v="0"/>
    <m/>
    <m/>
    <m/>
    <m/>
    <m/>
    <m/>
    <m/>
    <m/>
    <m/>
    <m/>
    <m/>
    <m/>
    <m/>
    <m/>
    <m/>
    <m/>
    <m/>
    <m/>
    <m/>
    <s v="No"/>
    <x v="0"/>
    <x v="1"/>
    <s v="salisbury"/>
    <x v="0"/>
    <s v="Other (specify below)"/>
    <m/>
    <s v="salisbury"/>
    <s v="VT"/>
    <s v="Did not ask"/>
    <m/>
  </r>
  <r>
    <d v="2016-08-22T00:00:00"/>
    <d v="1899-12-30T09:56:12"/>
    <s v="Magoon Bay"/>
    <m/>
    <s v="Todd B"/>
    <m/>
    <x v="5"/>
    <m/>
    <m/>
    <m/>
    <m/>
    <m/>
    <m/>
    <m/>
    <m/>
    <m/>
    <s v="Recreational/Pleasure"/>
    <m/>
    <m/>
    <m/>
    <x v="0"/>
    <m/>
    <s v="Retrieve"/>
    <s v="VT"/>
    <s v="Yes"/>
    <x v="3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2"/>
    <s v="salisbury"/>
    <x v="0"/>
    <s v="Did not ask"/>
    <m/>
    <m/>
    <m/>
    <s v="Did not ask"/>
    <m/>
  </r>
  <r>
    <d v="2016-08-22T00:00:00"/>
    <d v="1899-12-30T10:33:47"/>
    <s v="Magoon Bay"/>
    <m/>
    <s v="Todd B"/>
    <m/>
    <x v="4"/>
    <m/>
    <m/>
    <m/>
    <m/>
    <m/>
    <m/>
    <m/>
    <m/>
    <s v="Fishing/Hunting"/>
    <m/>
    <m/>
    <m/>
    <m/>
    <x v="2"/>
    <m/>
    <s v="Retrieve"/>
    <s v="VT"/>
    <s v="Yes"/>
    <x v="3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s v="salisbury"/>
    <x v="0"/>
    <s v="Other (specify below)"/>
    <s v="Lake Dunmore"/>
    <s v="salisbury"/>
    <s v="VT"/>
    <s v="Did not ask"/>
    <m/>
  </r>
  <r>
    <d v="2016-08-22T00:00:00"/>
    <d v="1899-12-30T10:46:23"/>
    <s v="Magoon Bay"/>
    <m/>
    <s v="Todd B"/>
    <m/>
    <x v="5"/>
    <m/>
    <m/>
    <m/>
    <m/>
    <m/>
    <m/>
    <m/>
    <m/>
    <m/>
    <s v="Recreational/Pleasure"/>
    <m/>
    <m/>
    <m/>
    <x v="3"/>
    <m/>
    <s v="Launch"/>
    <s v="VT"/>
    <s v="Yes"/>
    <x v="3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2"/>
    <s v="salisbury"/>
    <x v="0"/>
    <s v="Other (specify below)"/>
    <s v="Dunmore"/>
    <s v="salisbury"/>
    <s v="VT"/>
    <s v="Yes"/>
    <m/>
  </r>
  <r>
    <d v="2016-08-22T00:00:00"/>
    <d v="1899-12-30T11:52:41"/>
    <s v="Magoon Bay"/>
    <m/>
    <s v="Todd B"/>
    <m/>
    <x v="0"/>
    <m/>
    <m/>
    <m/>
    <m/>
    <m/>
    <m/>
    <m/>
    <m/>
    <m/>
    <s v="Recreational/Pleasure"/>
    <m/>
    <m/>
    <m/>
    <x v="0"/>
    <m/>
    <s v="Retrieve"/>
    <s v="VT"/>
    <s v="Yes"/>
    <x v="3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2"/>
    <s v="salisbury"/>
    <x v="0"/>
    <s v="Other (specify below)"/>
    <s v="Dunmore"/>
    <s v="salisbury"/>
    <s v="VT"/>
    <s v="Did not ask"/>
    <m/>
  </r>
  <r>
    <d v="2016-08-24T00:00:00"/>
    <d v="1899-12-30T08:14:22"/>
    <s v="Magoon Bay"/>
    <m/>
    <s v="Todd B"/>
    <m/>
    <x v="0"/>
    <m/>
    <m/>
    <m/>
    <m/>
    <m/>
    <m/>
    <m/>
    <m/>
    <m/>
    <s v="Recreational/Pleasure"/>
    <m/>
    <m/>
    <m/>
    <x v="0"/>
    <m/>
    <s v="Launch"/>
    <s v="MS (MA)"/>
    <s v="Yes"/>
    <x v="3"/>
    <m/>
    <m/>
    <m/>
    <m/>
    <m/>
    <m/>
    <m/>
    <m/>
    <m/>
    <m/>
    <m/>
    <x v="1"/>
    <x v="0"/>
    <m/>
    <m/>
    <m/>
    <m/>
    <m/>
    <m/>
    <m/>
    <m/>
    <m/>
    <m/>
    <m/>
    <m/>
    <m/>
    <m/>
    <m/>
    <m/>
    <m/>
    <m/>
    <m/>
    <s v="No"/>
    <x v="0"/>
    <x v="0"/>
    <s v="salisbury"/>
    <x v="0"/>
    <s v="Other (specify below)"/>
    <s v="Lake Dunmore"/>
    <s v="salisbury"/>
    <s v="VT"/>
    <s v="Yes"/>
    <m/>
  </r>
  <r>
    <d v="2016-08-24T00:00:00"/>
    <d v="1899-12-30T08:57:24"/>
    <s v="Magoon Bay"/>
    <m/>
    <s v="Todd B"/>
    <m/>
    <x v="7"/>
    <m/>
    <m/>
    <m/>
    <m/>
    <m/>
    <m/>
    <m/>
    <m/>
    <m/>
    <s v="Recreational/Pleasure"/>
    <m/>
    <m/>
    <m/>
    <x v="3"/>
    <m/>
    <s v="Launch"/>
    <s v="NH"/>
    <s v="Yes"/>
    <x v="0"/>
    <s v="Inspected boat"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m/>
    <s v="Lake Dunmore"/>
    <s v="VT"/>
    <s v="Yes"/>
    <m/>
  </r>
  <r>
    <d v="2016-08-24T00:00:00"/>
    <d v="1899-12-30T09:22:13"/>
    <s v="Magoon Bay"/>
    <m/>
    <s v="Todd B"/>
    <m/>
    <x v="0"/>
    <m/>
    <m/>
    <m/>
    <m/>
    <m/>
    <m/>
    <m/>
    <m/>
    <s v="Fishing/Hunting"/>
    <m/>
    <m/>
    <m/>
    <m/>
    <x v="2"/>
    <m/>
    <s v="Launch"/>
    <s v="VT"/>
    <s v="Yes"/>
    <x v="0"/>
    <s v="Inspected boat"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Yes"/>
    <x v="0"/>
    <x v="2"/>
    <m/>
    <x v="1"/>
    <s v="Lake Champlain"/>
    <m/>
    <m/>
    <s v="VT"/>
    <s v="Visitor is undecided"/>
    <m/>
  </r>
  <r>
    <d v="2016-08-24T00:00:00"/>
    <d v="1899-12-30T10:22:23"/>
    <s v="Magoon Bay"/>
    <m/>
    <s v="Todd B"/>
    <m/>
    <x v="5"/>
    <m/>
    <m/>
    <m/>
    <m/>
    <m/>
    <m/>
    <m/>
    <m/>
    <m/>
    <s v="Recreational/Pleasure"/>
    <m/>
    <m/>
    <m/>
    <x v="0"/>
    <m/>
    <s v="Launch"/>
    <s v="VT"/>
    <s v="Yes"/>
    <x v="3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s v="salisbury"/>
    <x v="0"/>
    <s v="Other (specify below)"/>
    <s v="Lake Dunmore"/>
    <s v="salisbury"/>
    <s v="VT"/>
    <s v="Yes"/>
    <m/>
  </r>
  <r>
    <d v="2016-08-24T00:00:00"/>
    <d v="1899-12-30T10:24:15"/>
    <s v="Magoon Bay"/>
    <m/>
    <s v="Todd B"/>
    <m/>
    <x v="0"/>
    <m/>
    <m/>
    <m/>
    <m/>
    <m/>
    <m/>
    <m/>
    <m/>
    <s v="Fishing/Hunting"/>
    <m/>
    <m/>
    <m/>
    <m/>
    <x v="2"/>
    <m/>
    <s v="Retrieve"/>
    <s v="VT"/>
    <s v="Yes"/>
    <x v="3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Yes"/>
    <x v="1"/>
    <x v="1"/>
    <s v="Burlington"/>
    <x v="0"/>
    <s v="Other (specify below)"/>
    <s v="Lake Dunmore"/>
    <s v="salisbury"/>
    <s v="VT"/>
    <s v="Yes"/>
    <m/>
  </r>
  <r>
    <d v="2016-08-24T00:00:00"/>
    <d v="1899-12-30T11:44:51"/>
    <s v="Magoon Bay"/>
    <m/>
    <s v="Todd B"/>
    <m/>
    <x v="0"/>
    <m/>
    <m/>
    <m/>
    <m/>
    <m/>
    <m/>
    <m/>
    <m/>
    <s v="Fishing/Hunting"/>
    <s v="Recreational/Pleasure"/>
    <m/>
    <m/>
    <m/>
    <x v="0"/>
    <m/>
    <s v="Launch"/>
    <s v="VT"/>
    <s v="Yes"/>
    <x v="2"/>
    <m/>
    <m/>
    <m/>
    <m/>
    <m/>
    <m/>
    <m/>
    <m/>
    <m/>
    <m/>
    <m/>
    <x v="1"/>
    <x v="0"/>
    <m/>
    <m/>
    <m/>
    <m/>
    <m/>
    <m/>
    <m/>
    <m/>
    <m/>
    <m/>
    <m/>
    <m/>
    <m/>
    <m/>
    <m/>
    <m/>
    <m/>
    <m/>
    <m/>
    <s v="Yes"/>
    <x v="3"/>
    <x v="1"/>
    <m/>
    <x v="1"/>
    <s v="Other (specify below)"/>
    <m/>
    <s v="salisbury"/>
    <s v="VT"/>
    <s v="No"/>
    <m/>
  </r>
  <r>
    <d v="2016-08-24T00:00:00"/>
    <d v="1899-12-30T14:16:38"/>
    <s v="Magoon Bay"/>
    <m/>
    <s v="Todd B"/>
    <m/>
    <x v="5"/>
    <m/>
    <m/>
    <m/>
    <m/>
    <m/>
    <m/>
    <m/>
    <m/>
    <m/>
    <s v="Recreational/Pleasure"/>
    <m/>
    <m/>
    <m/>
    <x v="0"/>
    <m/>
    <s v="Launch"/>
    <s v="VT"/>
    <s v="Yes"/>
    <x v="1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Yes"/>
    <x v="3"/>
    <x v="1"/>
    <m/>
    <x v="1"/>
    <s v="Other (specify below)"/>
    <s v="Lake Dunmore"/>
    <s v="salisbury"/>
    <s v="VT"/>
    <s v="Did not ask"/>
    <m/>
  </r>
  <r>
    <d v="2016-08-24T00:00:00"/>
    <d v="1899-12-30T14:18:28"/>
    <s v="Magoon Bay"/>
    <m/>
    <s v="Todd B"/>
    <m/>
    <x v="5"/>
    <m/>
    <m/>
    <m/>
    <m/>
    <m/>
    <m/>
    <m/>
    <m/>
    <m/>
    <s v="Recreational/Pleasure"/>
    <m/>
    <m/>
    <m/>
    <x v="0"/>
    <m/>
    <s v="Launch"/>
    <s v="NJ"/>
    <s v="No"/>
    <x v="1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Yes"/>
    <x v="3"/>
    <x v="1"/>
    <m/>
    <x v="1"/>
    <s v="None"/>
    <m/>
    <m/>
    <m/>
    <s v="Yes"/>
    <m/>
  </r>
  <r>
    <d v="2016-08-24T00:00:00"/>
    <d v="1899-12-30T15:02:25"/>
    <s v="Magoon Bay"/>
    <m/>
    <s v="Todd B"/>
    <m/>
    <x v="5"/>
    <m/>
    <m/>
    <m/>
    <m/>
    <m/>
    <m/>
    <m/>
    <m/>
    <m/>
    <s v="Recreational/Pleasure"/>
    <m/>
    <m/>
    <m/>
    <x v="0"/>
    <m/>
    <s v="Retrieve"/>
    <s v="VT"/>
    <s v="Yes"/>
    <x v="3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Yes"/>
    <x v="3"/>
    <x v="1"/>
    <m/>
    <x v="1"/>
    <s v="Other (specify below)"/>
    <s v="Lake Dunmore"/>
    <s v="salisbury"/>
    <s v="VT"/>
    <s v="Did not ask"/>
    <m/>
  </r>
  <r>
    <d v="2016-08-24T00:00:00"/>
    <d v="1899-12-30T15:08:27"/>
    <s v="Magoon Bay"/>
    <m/>
    <s v="Todd B"/>
    <m/>
    <x v="0"/>
    <m/>
    <m/>
    <m/>
    <m/>
    <m/>
    <m/>
    <m/>
    <m/>
    <s v="Fishing/Hunting"/>
    <m/>
    <m/>
    <m/>
    <m/>
    <x v="2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s v="salisbury"/>
    <x v="0"/>
    <s v="None"/>
    <m/>
    <m/>
    <m/>
    <s v="Did not ask"/>
    <m/>
  </r>
  <r>
    <d v="2016-08-24T00:00:00"/>
    <d v="1899-12-30T15:13:54"/>
    <s v="Magoon Bay"/>
    <m/>
    <s v="Todd B"/>
    <m/>
    <x v="0"/>
    <m/>
    <m/>
    <m/>
    <m/>
    <m/>
    <m/>
    <m/>
    <m/>
    <m/>
    <s v="Recreational/Pleasure"/>
    <m/>
    <m/>
    <m/>
    <x v="6"/>
    <m/>
    <s v="Launch"/>
    <s v="VT"/>
    <s v="No"/>
    <x v="3"/>
    <m/>
    <m/>
    <m/>
    <m/>
    <m/>
    <m/>
    <m/>
    <m/>
    <m/>
    <m/>
    <m/>
    <x v="1"/>
    <x v="0"/>
    <m/>
    <m/>
    <m/>
    <m/>
    <m/>
    <m/>
    <m/>
    <m/>
    <m/>
    <m/>
    <m/>
    <m/>
    <m/>
    <m/>
    <m/>
    <m/>
    <m/>
    <m/>
    <m/>
    <s v="Yes"/>
    <x v="1"/>
    <x v="1"/>
    <s v="Burlington"/>
    <x v="0"/>
    <s v="None"/>
    <m/>
    <m/>
    <m/>
    <s v="Visitor is undecided"/>
    <m/>
  </r>
  <r>
    <d v="2016-08-24T00:00:00"/>
    <d v="1899-12-30T15:19:16"/>
    <s v="Magoon Bay"/>
    <m/>
    <s v="Todd B"/>
    <m/>
    <x v="0"/>
    <m/>
    <m/>
    <m/>
    <m/>
    <m/>
    <m/>
    <m/>
    <m/>
    <s v="Fishing/Hunting"/>
    <s v="Recreational/Pleasure"/>
    <m/>
    <m/>
    <m/>
    <x v="0"/>
    <m/>
    <s v="Launch"/>
    <s v="VT"/>
    <s v="Yes"/>
    <x v="3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s v="salisbury"/>
    <x v="0"/>
    <s v="Other (specify below)"/>
    <s v="Lake Dunmore"/>
    <s v="salisbury"/>
    <s v="VT"/>
    <s v="No"/>
    <m/>
  </r>
  <r>
    <d v="2016-08-25T00:00:00"/>
    <d v="1899-12-30T09:02:30"/>
    <s v="Magoon Bay"/>
    <m/>
    <s v="Todd B"/>
    <m/>
    <x v="0"/>
    <m/>
    <m/>
    <m/>
    <m/>
    <m/>
    <m/>
    <m/>
    <m/>
    <s v="Fishing/Hunting"/>
    <m/>
    <m/>
    <m/>
    <m/>
    <x v="0"/>
    <m/>
    <s v="Launch"/>
    <s v="NY"/>
    <s v="Yes"/>
    <x v="0"/>
    <s v="Inspected boat"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s v="salisbury"/>
    <x v="0"/>
    <s v="Other (specify below)"/>
    <s v="Lake Dunmore"/>
    <s v="salisbury"/>
    <s v="VT"/>
    <s v="Yes"/>
    <m/>
  </r>
  <r>
    <d v="2016-08-25T00:00:00"/>
    <d v="1899-12-30T10:29:43"/>
    <s v="Magoon Bay"/>
    <m/>
    <s v="Todd B"/>
    <m/>
    <x v="0"/>
    <m/>
    <m/>
    <m/>
    <m/>
    <m/>
    <m/>
    <m/>
    <m/>
    <s v="Fishing/Hunting"/>
    <m/>
    <m/>
    <m/>
    <m/>
    <x v="0"/>
    <m/>
    <s v="Retrieve"/>
    <s v="NY"/>
    <s v="Yes"/>
    <x v="3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s v="salisbury"/>
    <x v="0"/>
    <s v="Other (specify below)"/>
    <s v="Lake Dunmore"/>
    <s v="salisbury"/>
    <s v="VT"/>
    <s v="Yes"/>
    <m/>
  </r>
  <r>
    <d v="2016-08-25T00:00:00"/>
    <d v="1899-12-30T12:02:37"/>
    <s v="Magoon Bay"/>
    <m/>
    <s v="Todd B"/>
    <m/>
    <x v="0"/>
    <m/>
    <m/>
    <m/>
    <m/>
    <m/>
    <m/>
    <m/>
    <m/>
    <s v="Fishing/Hunting"/>
    <m/>
    <m/>
    <m/>
    <m/>
    <x v="2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1"/>
    <x v="1"/>
    <s v="Burlington"/>
    <x v="0"/>
    <s v="None"/>
    <m/>
    <m/>
    <m/>
    <s v="Did not ask"/>
    <m/>
  </r>
  <r>
    <d v="2016-08-25T00:00:00"/>
    <d v="1899-12-30T13:56:27"/>
    <s v="Magoon Bay"/>
    <m/>
    <s v="Todd B"/>
    <m/>
    <x v="9"/>
    <m/>
    <m/>
    <m/>
    <m/>
    <m/>
    <m/>
    <m/>
    <m/>
    <m/>
    <s v="Recreational/Pleasure"/>
    <m/>
    <m/>
    <m/>
    <x v="0"/>
    <m/>
    <s v="Launch"/>
    <s v="VT"/>
    <s v="Yes"/>
    <x v="0"/>
    <s v="Inspected boat"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s v="salisbury"/>
    <x v="0"/>
    <s v="Other (specify below)"/>
    <s v="Lake Dunmore"/>
    <s v="salisbury"/>
    <s v="VT"/>
    <s v="Yes"/>
    <m/>
  </r>
  <r>
    <d v="2016-08-25T00:00:00"/>
    <d v="1899-12-30T14:55:53"/>
    <s v="Magoon Bay"/>
    <m/>
    <s v="Todd B"/>
    <m/>
    <x v="0"/>
    <m/>
    <m/>
    <m/>
    <m/>
    <m/>
    <m/>
    <m/>
    <m/>
    <s v="Fishing/Hunting"/>
    <m/>
    <m/>
    <m/>
    <m/>
    <x v="0"/>
    <m/>
    <s v="Launch"/>
    <s v="VT"/>
    <s v="Yes"/>
    <x v="0"/>
    <s v="Inspected boat"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s v="salisbury"/>
    <s v="VT"/>
    <s v="Yes"/>
    <m/>
  </r>
  <r>
    <d v="2016-08-26T00:00:00"/>
    <d v="1899-12-30T11:15:42"/>
    <s v="Magoon Bay"/>
    <m/>
    <s v="Todd B"/>
    <m/>
    <x v="4"/>
    <m/>
    <m/>
    <m/>
    <m/>
    <m/>
    <m/>
    <m/>
    <m/>
    <s v="Fishing/Hunting"/>
    <m/>
    <m/>
    <m/>
    <m/>
    <x v="0"/>
    <m/>
    <s v="Launch"/>
    <s v="VT"/>
    <s v="Yes"/>
    <x v="0"/>
    <s v="Inspected boat"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s v="salisbury"/>
    <x v="0"/>
    <s v="Other (specify below)"/>
    <s v="Lake Dunmore"/>
    <s v="salisbury"/>
    <s v="VT"/>
    <s v="Yes"/>
    <m/>
  </r>
  <r>
    <d v="2016-08-26T00:00:00"/>
    <d v="1899-12-30T11:31:29"/>
    <s v="Magoon Bay"/>
    <m/>
    <s v="Todd B"/>
    <m/>
    <x v="0"/>
    <m/>
    <m/>
    <m/>
    <m/>
    <m/>
    <m/>
    <m/>
    <m/>
    <s v="Fishing/Hunting"/>
    <m/>
    <m/>
    <m/>
    <m/>
    <x v="0"/>
    <m/>
    <s v="Retrieve"/>
    <s v="MS (MA)"/>
    <s v="Yes"/>
    <x v="3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Lake Dunmore"/>
    <s v="salisbury"/>
    <s v="VT"/>
    <s v="Visitor is undecided"/>
    <m/>
  </r>
  <r>
    <d v="2016-08-26T00:00:00"/>
    <d v="1899-12-30T11:50:23"/>
    <s v="Magoon Bay"/>
    <m/>
    <s v="Todd B"/>
    <m/>
    <x v="0"/>
    <m/>
    <m/>
    <m/>
    <m/>
    <m/>
    <m/>
    <m/>
    <m/>
    <s v="Fishing/Hunting"/>
    <m/>
    <m/>
    <m/>
    <m/>
    <x v="2"/>
    <m/>
    <s v="Launch"/>
    <s v="VT"/>
    <s v="Yes"/>
    <x v="3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Yes"/>
    <x v="0"/>
    <x v="0"/>
    <s v="salisbury"/>
    <x v="0"/>
    <s v="Other (specify below)"/>
    <s v="Lake Dunmore"/>
    <s v="Salisbury vt"/>
    <s v="VT"/>
    <s v="Yes"/>
    <m/>
  </r>
  <r>
    <d v="2016-08-26T00:00:00"/>
    <d v="1899-12-30T12:07:00"/>
    <s v="Magoon Bay"/>
    <m/>
    <s v="Todd B"/>
    <m/>
    <x v="0"/>
    <m/>
    <m/>
    <m/>
    <m/>
    <m/>
    <m/>
    <m/>
    <m/>
    <m/>
    <s v="Recreational/Pleasure"/>
    <m/>
    <m/>
    <m/>
    <x v="6"/>
    <m/>
    <s v="Launch"/>
    <s v="VT"/>
    <s v="No"/>
    <x v="3"/>
    <m/>
    <m/>
    <m/>
    <m/>
    <m/>
    <m/>
    <m/>
    <m/>
    <m/>
    <m/>
    <m/>
    <x v="1"/>
    <x v="0"/>
    <m/>
    <m/>
    <m/>
    <m/>
    <m/>
    <m/>
    <m/>
    <m/>
    <m/>
    <m/>
    <m/>
    <m/>
    <m/>
    <m/>
    <m/>
    <m/>
    <m/>
    <m/>
    <m/>
    <s v="No"/>
    <x v="0"/>
    <x v="49"/>
    <s v="Poultney"/>
    <x v="0"/>
    <s v="Other (specify below)"/>
    <s v="Lake Dunmore"/>
    <s v="salisbury"/>
    <s v="VT"/>
    <s v="Yes"/>
    <m/>
  </r>
  <r>
    <d v="2016-08-26T00:00:00"/>
    <d v="1899-12-30T12:23:04"/>
    <s v="Magoon Bay"/>
    <m/>
    <s v="Todd B"/>
    <m/>
    <x v="0"/>
    <m/>
    <m/>
    <m/>
    <m/>
    <m/>
    <m/>
    <m/>
    <m/>
    <m/>
    <s v="Recreational/Pleasure"/>
    <m/>
    <m/>
    <m/>
    <x v="1"/>
    <m/>
    <s v="Launch"/>
    <s v="VT"/>
    <s v="Yes"/>
    <x v="0"/>
    <s v="Inspected boat"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s v="salisbury"/>
    <x v="0"/>
    <s v="Other (specify below)"/>
    <s v="Lake Dunmore"/>
    <s v="salisbury"/>
    <s v="VT"/>
    <s v="Yes"/>
    <m/>
  </r>
  <r>
    <d v="2016-08-26T00:00:00"/>
    <d v="1899-12-30T13:30:34"/>
    <s v="Magoon Bay"/>
    <m/>
    <s v="Todd B"/>
    <m/>
    <x v="5"/>
    <m/>
    <m/>
    <m/>
    <m/>
    <m/>
    <m/>
    <m/>
    <m/>
    <m/>
    <s v="Recreational/Pleasure"/>
    <m/>
    <m/>
    <m/>
    <x v="2"/>
    <m/>
    <s v="Launch"/>
    <s v="VT"/>
    <s v="Yes"/>
    <x v="1"/>
    <m/>
    <m/>
    <m/>
    <m/>
    <m/>
    <m/>
    <m/>
    <m/>
    <m/>
    <m/>
    <m/>
    <x v="1"/>
    <x v="0"/>
    <m/>
    <m/>
    <m/>
    <m/>
    <m/>
    <m/>
    <m/>
    <m/>
    <m/>
    <m/>
    <m/>
    <m/>
    <m/>
    <m/>
    <m/>
    <m/>
    <m/>
    <m/>
    <m/>
    <s v="No"/>
    <x v="0"/>
    <x v="0"/>
    <s v="salisbury"/>
    <x v="0"/>
    <s v="None"/>
    <m/>
    <m/>
    <m/>
    <s v="Yes"/>
    <m/>
  </r>
  <r>
    <d v="2016-08-26T00:00:00"/>
    <d v="1899-12-30T13:50:58"/>
    <s v="Magoon Bay"/>
    <m/>
    <s v="Todd B"/>
    <m/>
    <x v="5"/>
    <m/>
    <m/>
    <m/>
    <m/>
    <m/>
    <m/>
    <m/>
    <m/>
    <m/>
    <s v="Recreational/Pleasure"/>
    <m/>
    <m/>
    <m/>
    <x v="0"/>
    <m/>
    <s v="Launch"/>
    <s v="VT"/>
    <s v="Yes"/>
    <x v="3"/>
    <m/>
    <m/>
    <m/>
    <m/>
    <m/>
    <m/>
    <m/>
    <m/>
    <m/>
    <m/>
    <m/>
    <x v="1"/>
    <x v="0"/>
    <m/>
    <m/>
    <m/>
    <m/>
    <m/>
    <m/>
    <m/>
    <m/>
    <m/>
    <m/>
    <m/>
    <m/>
    <m/>
    <m/>
    <m/>
    <m/>
    <m/>
    <m/>
    <m/>
    <s v="No"/>
    <x v="0"/>
    <x v="50"/>
    <s v="Bomo seen"/>
    <x v="0"/>
    <s v="None"/>
    <m/>
    <m/>
    <m/>
    <s v="Visitor is undecided"/>
    <m/>
  </r>
  <r>
    <d v="2016-08-26T00:00:00"/>
    <d v="1899-12-30T14:17:52"/>
    <s v="Magoon Bay"/>
    <m/>
    <s v="Todd B"/>
    <m/>
    <x v="0"/>
    <m/>
    <m/>
    <m/>
    <m/>
    <m/>
    <m/>
    <m/>
    <m/>
    <s v="Fishing/Hunting"/>
    <m/>
    <m/>
    <m/>
    <m/>
    <x v="0"/>
    <m/>
    <s v="Retrieve"/>
    <s v="VT"/>
    <s v="Yes"/>
    <x v="0"/>
    <s v="Inspected boat"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s v="salisbury"/>
    <x v="0"/>
    <s v="Other (specify below)"/>
    <s v="Lake Dunmore"/>
    <s v="salisbury"/>
    <s v="VT"/>
    <s v="Yes"/>
    <m/>
  </r>
  <r>
    <d v="2016-08-26T00:00:00"/>
    <d v="1899-12-30T14:22:07"/>
    <s v="Magoon Bay"/>
    <m/>
    <s v="Todd B"/>
    <m/>
    <x v="0"/>
    <m/>
    <m/>
    <m/>
    <m/>
    <m/>
    <m/>
    <m/>
    <m/>
    <s v="Fishing/Hunting"/>
    <m/>
    <m/>
    <m/>
    <m/>
    <x v="2"/>
    <m/>
    <s v="Launch"/>
    <s v="VT"/>
    <s v="Yes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s v="salisbury"/>
    <x v="0"/>
    <s v="Lake Champlain"/>
    <m/>
    <s v="Burlington."/>
    <s v="VT"/>
    <s v="Did not ask"/>
    <m/>
  </r>
  <r>
    <d v="2016-08-26T00:00:00"/>
    <d v="1899-12-30T15:19:31"/>
    <s v="Magoon Bay"/>
    <m/>
    <s v="Todd B"/>
    <m/>
    <x v="5"/>
    <m/>
    <m/>
    <m/>
    <m/>
    <m/>
    <m/>
    <m/>
    <m/>
    <m/>
    <s v="Recreational/Pleasure"/>
    <m/>
    <m/>
    <m/>
    <x v="2"/>
    <m/>
    <s v="Launch"/>
    <s v="VT"/>
    <s v="Yes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s v="salisbury"/>
    <x v="0"/>
    <s v="None"/>
    <m/>
    <m/>
    <m/>
    <s v="Visitor is undecided"/>
    <m/>
  </r>
  <r>
    <d v="2016-08-27T00:00:00"/>
    <d v="1899-12-30T08:42:00"/>
    <s v="Magoon Bay"/>
    <m/>
    <s v="Todd B"/>
    <m/>
    <x v="0"/>
    <m/>
    <m/>
    <m/>
    <m/>
    <m/>
    <m/>
    <m/>
    <m/>
    <m/>
    <s v="Recreational/Pleasure"/>
    <m/>
    <m/>
    <m/>
    <x v="2"/>
    <m/>
    <s v="Launch"/>
    <s v="VT"/>
    <s v="Yes"/>
    <x v="1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Yes"/>
    <x v="0"/>
    <x v="51"/>
    <s v="Dunmore"/>
    <x v="1"/>
    <s v="Other (specify below)"/>
    <s v="dunmore"/>
    <s v="donmore"/>
    <m/>
    <s v="Visitor is undecided"/>
    <m/>
  </r>
  <r>
    <d v="2016-08-27T00:00:00"/>
    <d v="1899-12-30T08:46:29"/>
    <s v="Magoon Bay"/>
    <m/>
    <s v="Todd B"/>
    <m/>
    <x v="0"/>
    <m/>
    <m/>
    <m/>
    <m/>
    <m/>
    <m/>
    <m/>
    <m/>
    <m/>
    <s v="Recreational/Pleasure"/>
    <m/>
    <m/>
    <m/>
    <x v="2"/>
    <m/>
    <s v="Launch"/>
    <s v="VT"/>
    <s v="Yes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Yes"/>
    <x v="0"/>
    <x v="2"/>
    <s v="Dunmore"/>
    <x v="0"/>
    <s v="None"/>
    <m/>
    <s v="dunmore"/>
    <s v="VT"/>
    <s v="Visitor is undecided"/>
    <m/>
  </r>
  <r>
    <d v="2016-08-27T00:00:00"/>
    <d v="1899-12-30T08:59:25"/>
    <s v="Magoon Bay"/>
    <m/>
    <s v="Todd B"/>
    <m/>
    <x v="0"/>
    <m/>
    <m/>
    <m/>
    <m/>
    <m/>
    <m/>
    <m/>
    <m/>
    <s v="Fishing/Hunting"/>
    <m/>
    <m/>
    <m/>
    <m/>
    <x v="2"/>
    <m/>
    <s v="Retrieve"/>
    <s v="VT"/>
    <s v="Yes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Yes"/>
    <x v="3"/>
    <x v="1"/>
    <s v="Dunmore"/>
    <x v="0"/>
    <s v="Other (specify below)"/>
    <s v="dunmore"/>
    <s v="dunmore"/>
    <s v="VT"/>
    <s v="Yes"/>
    <m/>
  </r>
  <r>
    <d v="2016-08-27T00:00:00"/>
    <d v="1899-12-30T09:18:19"/>
    <s v="Magoon Bay"/>
    <m/>
    <s v="Todd B"/>
    <m/>
    <x v="0"/>
    <m/>
    <m/>
    <m/>
    <m/>
    <m/>
    <m/>
    <m/>
    <m/>
    <m/>
    <s v="Recreational/Pleasure"/>
    <m/>
    <m/>
    <m/>
    <x v="0"/>
    <m/>
    <s v="Retrieve"/>
    <s v="VT"/>
    <s v="Yes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Yes"/>
    <x v="0"/>
    <x v="2"/>
    <s v="Dunmore"/>
    <x v="0"/>
    <s v="Other (specify below)"/>
    <s v="dunmore"/>
    <s v="dunmore"/>
    <s v="VT"/>
    <s v="Yes"/>
    <m/>
  </r>
  <r>
    <d v="2016-08-27T00:00:00"/>
    <d v="1899-12-30T09:20:47"/>
    <s v="Magoon Bay"/>
    <m/>
    <s v="Todd B"/>
    <m/>
    <x v="0"/>
    <m/>
    <m/>
    <m/>
    <m/>
    <m/>
    <m/>
    <m/>
    <m/>
    <m/>
    <s v="Recreational/Pleasure"/>
    <m/>
    <m/>
    <m/>
    <x v="2"/>
    <m/>
    <s v="Retrieve"/>
    <s v="VT"/>
    <s v="Yes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Yes"/>
    <x v="0"/>
    <x v="2"/>
    <s v="Dunmore"/>
    <x v="0"/>
    <s v="Other (specify below)"/>
    <s v="dunmore"/>
    <s v="dunmore"/>
    <s v="VT"/>
    <s v="Yes"/>
    <m/>
  </r>
  <r>
    <d v="2016-08-27T00:00:00"/>
    <d v="1899-12-30T09:26:43"/>
    <s v="Magoon Bay"/>
    <m/>
    <s v="Todd B"/>
    <m/>
    <x v="0"/>
    <m/>
    <m/>
    <m/>
    <m/>
    <m/>
    <m/>
    <m/>
    <m/>
    <m/>
    <s v="Recreational/Pleasure"/>
    <m/>
    <m/>
    <m/>
    <x v="2"/>
    <m/>
    <s v="Retrieve"/>
    <s v="VT"/>
    <s v="Yes"/>
    <x v="3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Yes"/>
    <x v="0"/>
    <x v="2"/>
    <s v="Dunmore"/>
    <x v="0"/>
    <s v="Other (specify below)"/>
    <s v="dunmore"/>
    <s v="dunmore"/>
    <s v="VT"/>
    <s v="Visitor is undecided"/>
    <m/>
  </r>
  <r>
    <d v="2016-08-27T00:00:00"/>
    <d v="1899-12-30T09:43:01"/>
    <s v="Magoon Bay"/>
    <m/>
    <s v="Todd B"/>
    <m/>
    <x v="5"/>
    <m/>
    <m/>
    <m/>
    <m/>
    <m/>
    <m/>
    <m/>
    <m/>
    <m/>
    <s v="Recreational/Pleasure"/>
    <m/>
    <m/>
    <m/>
    <x v="0"/>
    <m/>
    <s v="Launch"/>
    <s v="VT"/>
    <s v="Yes"/>
    <x v="0"/>
    <s v="Inspected boat"/>
    <s v="Washed Boat"/>
    <m/>
    <m/>
    <m/>
    <m/>
    <m/>
    <s v="Dried boat"/>
    <m/>
    <m/>
    <m/>
    <x v="0"/>
    <x v="0"/>
    <m/>
    <m/>
    <m/>
    <m/>
    <m/>
    <m/>
    <m/>
    <m/>
    <m/>
    <m/>
    <m/>
    <m/>
    <m/>
    <m/>
    <m/>
    <m/>
    <m/>
    <m/>
    <m/>
    <s v="Yes"/>
    <x v="3"/>
    <x v="1"/>
    <s v="otter creek"/>
    <x v="0"/>
    <s v="Other (specify below)"/>
    <s v="dunmore"/>
    <s v="dunmore"/>
    <s v="VT"/>
    <s v="Yes"/>
    <m/>
  </r>
  <r>
    <d v="2016-08-27T00:00:00"/>
    <d v="1899-12-30T09:46:21"/>
    <s v="Magoon Bay"/>
    <m/>
    <s v="Todd B"/>
    <m/>
    <x v="0"/>
    <m/>
    <m/>
    <m/>
    <m/>
    <m/>
    <m/>
    <m/>
    <m/>
    <s v="Fishing/Hunting"/>
    <m/>
    <m/>
    <m/>
    <m/>
    <x v="0"/>
    <m/>
    <s v="Launch"/>
    <s v="VT"/>
    <s v="Yes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Yes"/>
    <x v="0"/>
    <x v="2"/>
    <s v="dunmore"/>
    <x v="1"/>
    <s v="Other (specify below)"/>
    <s v="dunmore"/>
    <s v="dunmore"/>
    <s v="VT"/>
    <s v="Yes"/>
    <m/>
  </r>
  <r>
    <d v="2016-08-27T00:00:00"/>
    <d v="1899-12-30T09:56:19"/>
    <s v="Magoon Bay"/>
    <m/>
    <s v="Todd B"/>
    <m/>
    <x v="0"/>
    <m/>
    <m/>
    <m/>
    <m/>
    <m/>
    <m/>
    <m/>
    <m/>
    <s v="Fishing/Hunting"/>
    <m/>
    <m/>
    <m/>
    <m/>
    <x v="0"/>
    <m/>
    <s v="Retrieve"/>
    <s v="VT"/>
    <s v="Yes"/>
    <x v="0"/>
    <m/>
    <m/>
    <m/>
    <m/>
    <m/>
    <m/>
    <m/>
    <s v="Dried boat"/>
    <m/>
    <m/>
    <m/>
    <x v="0"/>
    <x v="0"/>
    <m/>
    <m/>
    <m/>
    <m/>
    <m/>
    <m/>
    <m/>
    <m/>
    <m/>
    <m/>
    <m/>
    <m/>
    <m/>
    <m/>
    <m/>
    <m/>
    <m/>
    <m/>
    <m/>
    <s v="Yes"/>
    <x v="0"/>
    <x v="2"/>
    <s v="dunmore"/>
    <x v="0"/>
    <s v="Other (specify below)"/>
    <s v="dunmore"/>
    <s v="dunmore"/>
    <s v="VT"/>
    <s v="Yes"/>
    <m/>
  </r>
  <r>
    <d v="2016-08-27T00:00:00"/>
    <d v="1899-12-30T10:16:26"/>
    <s v="Magoon Bay"/>
    <m/>
    <s v="Todd B"/>
    <m/>
    <x v="5"/>
    <m/>
    <m/>
    <m/>
    <m/>
    <m/>
    <m/>
    <m/>
    <m/>
    <m/>
    <s v="Recreational/Pleasure"/>
    <m/>
    <m/>
    <m/>
    <x v="0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Yes"/>
    <x v="4"/>
    <x v="1"/>
    <s v="bristol"/>
    <x v="0"/>
    <s v="Other (specify below)"/>
    <s v="dunmore"/>
    <s v="dunmore"/>
    <s v="VT"/>
    <s v="Yes"/>
    <m/>
  </r>
  <r>
    <d v="2016-08-27T00:00:00"/>
    <d v="1899-12-30T10:22:46"/>
    <s v="Magoon Bay"/>
    <m/>
    <s v="Todd B"/>
    <m/>
    <x v="0"/>
    <m/>
    <m/>
    <m/>
    <m/>
    <m/>
    <m/>
    <m/>
    <m/>
    <s v="Fishing/Hunting"/>
    <m/>
    <s v="Water skiing, tubing, wake boarding"/>
    <m/>
    <m/>
    <x v="2"/>
    <m/>
    <s v="Retrieve"/>
    <s v="VT"/>
    <s v="Yes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Yes"/>
    <x v="0"/>
    <x v="52"/>
    <s v="molly swells pond"/>
    <x v="0"/>
    <s v="Other (specify below)"/>
    <s v="molly swells pond"/>
    <s v="?"/>
    <s v="VT"/>
    <s v="Yes"/>
    <m/>
  </r>
  <r>
    <d v="2016-08-27T00:00:00"/>
    <d v="1899-12-30T10:31:53"/>
    <s v="Magoon Bay"/>
    <m/>
    <s v="Todd B"/>
    <m/>
    <x v="5"/>
    <m/>
    <m/>
    <m/>
    <m/>
    <m/>
    <m/>
    <m/>
    <m/>
    <m/>
    <s v="Recreational/Pleasure"/>
    <m/>
    <m/>
    <m/>
    <x v="2"/>
    <m/>
    <s v="Launch"/>
    <s v="VT"/>
    <s v="Yes"/>
    <x v="0"/>
    <m/>
    <s v="Washed Boat"/>
    <m/>
    <m/>
    <m/>
    <m/>
    <m/>
    <s v="Dried boat"/>
    <m/>
    <m/>
    <m/>
    <x v="0"/>
    <x v="0"/>
    <m/>
    <m/>
    <m/>
    <m/>
    <m/>
    <m/>
    <m/>
    <m/>
    <m/>
    <m/>
    <m/>
    <m/>
    <m/>
    <m/>
    <m/>
    <m/>
    <m/>
    <m/>
    <m/>
    <s v="Yes"/>
    <x v="3"/>
    <x v="1"/>
    <s v="dunmore"/>
    <x v="0"/>
    <s v="Other (specify below)"/>
    <s v="dunmore"/>
    <s v="dunmore"/>
    <s v="VT"/>
    <s v="Yes"/>
    <m/>
  </r>
  <r>
    <d v="2016-08-27T00:00:00"/>
    <d v="1899-12-30T12:07:26"/>
    <s v="Magoon Bay"/>
    <m/>
    <s v="Todd B"/>
    <m/>
    <x v="0"/>
    <m/>
    <m/>
    <m/>
    <m/>
    <m/>
    <m/>
    <m/>
    <m/>
    <s v="Fishing/Hunting"/>
    <m/>
    <m/>
    <m/>
    <m/>
    <x v="2"/>
    <m/>
    <s v="Retrieve"/>
    <s v="VT"/>
    <s v="Yes"/>
    <x v="0"/>
    <s v="Inspected boat"/>
    <s v="Washed Boat"/>
    <m/>
    <m/>
    <m/>
    <m/>
    <m/>
    <s v="Dried boat"/>
    <m/>
    <m/>
    <m/>
    <x v="0"/>
    <x v="0"/>
    <m/>
    <m/>
    <m/>
    <m/>
    <m/>
    <m/>
    <m/>
    <m/>
    <m/>
    <m/>
    <m/>
    <m/>
    <m/>
    <m/>
    <m/>
    <m/>
    <m/>
    <m/>
    <m/>
    <s v="Yes"/>
    <x v="0"/>
    <x v="53"/>
    <s v="?"/>
    <x v="0"/>
    <s v="Other (specify below)"/>
    <s v="dunmore"/>
    <s v="dunmore"/>
    <s v="VT"/>
    <s v="Yes"/>
    <m/>
  </r>
  <r>
    <d v="2016-08-27T00:00:00"/>
    <d v="1899-12-30T12:18:51"/>
    <s v="Magoon Bay"/>
    <m/>
    <s v="Todd B"/>
    <m/>
    <x v="0"/>
    <m/>
    <m/>
    <m/>
    <m/>
    <m/>
    <m/>
    <m/>
    <m/>
    <m/>
    <s v="Recreational/Pleasure"/>
    <m/>
    <m/>
    <m/>
    <x v="3"/>
    <m/>
    <s v="Launch"/>
    <s v="VT"/>
    <s v="Yes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Yes"/>
    <x v="3"/>
    <x v="1"/>
    <s v="dunmore"/>
    <x v="0"/>
    <s v="Other (specify below)"/>
    <s v="dunmore"/>
    <s v="dunmore"/>
    <s v="VT"/>
    <s v="Yes"/>
    <m/>
  </r>
  <r>
    <d v="2016-08-27T00:00:00"/>
    <d v="1899-12-30T12:21:05"/>
    <s v="Magoon Bay"/>
    <m/>
    <s v="Todd B"/>
    <m/>
    <x v="0"/>
    <m/>
    <m/>
    <m/>
    <m/>
    <m/>
    <m/>
    <m/>
    <m/>
    <m/>
    <s v="Recreational/Pleasure"/>
    <m/>
    <m/>
    <m/>
    <x v="4"/>
    <m/>
    <s v="Launch"/>
    <s v="VT"/>
    <s v="Yes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Yes"/>
    <x v="0"/>
    <x v="2"/>
    <s v="dunmore"/>
    <x v="0"/>
    <s v="Other (specify below)"/>
    <s v="dunmore"/>
    <s v="salsbury"/>
    <s v="VT"/>
    <s v="Yes"/>
    <m/>
  </r>
  <r>
    <d v="2016-08-27T00:00:00"/>
    <d v="1899-12-30T12:30:04"/>
    <s v="Magoon Bay"/>
    <m/>
    <s v="Todd B"/>
    <m/>
    <x v="0"/>
    <m/>
    <m/>
    <m/>
    <m/>
    <m/>
    <m/>
    <m/>
    <m/>
    <m/>
    <s v="Recreational/Pleasure"/>
    <m/>
    <m/>
    <m/>
    <x v="3"/>
    <m/>
    <s v="Launch"/>
    <s v="VT"/>
    <s v="Yes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Yes"/>
    <x v="0"/>
    <x v="2"/>
    <s v="salsbury"/>
    <x v="0"/>
    <s v="Other (specify below)"/>
    <s v="dunmore"/>
    <s v="salsbury"/>
    <s v="VT"/>
    <s v="Yes"/>
    <m/>
  </r>
  <r>
    <d v="2016-08-27T00:00:00"/>
    <d v="1899-12-30T12:34:50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2"/>
    <s v="salsbury"/>
    <x v="0"/>
    <s v="Other (specify below)"/>
    <s v="dunmore"/>
    <s v="salisbury"/>
    <s v="VT"/>
    <s v="Yes"/>
    <m/>
  </r>
  <r>
    <d v="2016-08-27T00:00:00"/>
    <d v="1899-12-30T12:47:36"/>
    <s v="Magoon Bay"/>
    <m/>
    <s v="Todd B"/>
    <m/>
    <x v="5"/>
    <m/>
    <m/>
    <m/>
    <m/>
    <m/>
    <m/>
    <m/>
    <m/>
    <m/>
    <s v="Recreational/Pleasure"/>
    <m/>
    <m/>
    <m/>
    <x v="0"/>
    <m/>
    <s v="Retrieve"/>
    <m/>
    <s v="Yes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Yes"/>
    <x v="0"/>
    <x v="2"/>
    <s v="salsbury"/>
    <x v="0"/>
    <s v="Other (specify below)"/>
    <s v="dunmore"/>
    <s v="salsbury"/>
    <s v="VT"/>
    <s v="Yes"/>
    <m/>
  </r>
  <r>
    <d v="2016-08-27T00:00:00"/>
    <d v="1899-12-30T12:52:30"/>
    <s v="Magoon Bay"/>
    <m/>
    <s v="Todd B"/>
    <m/>
    <x v="5"/>
    <m/>
    <m/>
    <m/>
    <m/>
    <m/>
    <m/>
    <m/>
    <m/>
    <m/>
    <s v="Recreational/Pleasure"/>
    <m/>
    <m/>
    <m/>
    <x v="0"/>
    <m/>
    <s v="Retrieve"/>
    <m/>
    <s v="Yes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Yes"/>
    <x v="0"/>
    <x v="2"/>
    <s v="salsbury"/>
    <x v="0"/>
    <s v="Other (specify below)"/>
    <s v="dunmore"/>
    <s v="dunmore"/>
    <s v="VT"/>
    <s v="Yes"/>
    <m/>
  </r>
  <r>
    <d v="2016-08-27T00:00:00"/>
    <d v="1899-12-30T13:01:51"/>
    <s v="Magoon Bay"/>
    <m/>
    <s v="Todd B"/>
    <m/>
    <x v="0"/>
    <m/>
    <m/>
    <m/>
    <m/>
    <m/>
    <m/>
    <m/>
    <m/>
    <m/>
    <s v="Recreational/Pleasure"/>
    <m/>
    <m/>
    <m/>
    <x v="6"/>
    <m/>
    <s v="Launch"/>
    <s v="VT"/>
    <s v="Yes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Yes"/>
    <x v="0"/>
    <x v="2"/>
    <s v="dunmore"/>
    <x v="0"/>
    <s v="Other (specify below)"/>
    <s v="dunmore"/>
    <s v="dunmore"/>
    <s v="VT"/>
    <s v="Yes"/>
    <m/>
  </r>
  <r>
    <d v="2016-08-27T00:00:00"/>
    <d v="1899-12-30T13:45:17"/>
    <s v="Magoon Bay"/>
    <m/>
    <s v="Todd B"/>
    <m/>
    <x v="5"/>
    <m/>
    <m/>
    <m/>
    <m/>
    <m/>
    <m/>
    <m/>
    <m/>
    <m/>
    <s v="Recreational/Pleasure"/>
    <m/>
    <m/>
    <m/>
    <x v="0"/>
    <m/>
    <s v="Launch"/>
    <m/>
    <s v="Yes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Yes"/>
    <x v="3"/>
    <x v="1"/>
    <s v="dunmore"/>
    <x v="0"/>
    <s v="Other (specify below)"/>
    <s v="dunmore"/>
    <s v="dunmore"/>
    <s v="VT"/>
    <s v="Yes"/>
    <m/>
  </r>
  <r>
    <d v="2016-08-27T00:00:00"/>
    <d v="1899-12-30T13:47:25"/>
    <s v="Magoon Bay"/>
    <m/>
    <s v="Todd B"/>
    <m/>
    <x v="0"/>
    <m/>
    <m/>
    <m/>
    <m/>
    <m/>
    <m/>
    <m/>
    <m/>
    <s v="Fishing/Hunting"/>
    <m/>
    <m/>
    <m/>
    <m/>
    <x v="3"/>
    <m/>
    <s v="Launch"/>
    <s v="VT"/>
    <s v="Yes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Yes"/>
    <x v="3"/>
    <x v="1"/>
    <m/>
    <x v="0"/>
    <s v="Other (specify below)"/>
    <s v="dunmore"/>
    <s v="dunmore"/>
    <s v="VT"/>
    <s v="Yes"/>
    <m/>
  </r>
  <r>
    <d v="2016-08-27T00:00:00"/>
    <d v="1899-12-30T14:05:55"/>
    <s v="Magoon Bay"/>
    <m/>
    <s v="Todd B"/>
    <m/>
    <x v="0"/>
    <m/>
    <m/>
    <m/>
    <m/>
    <m/>
    <m/>
    <m/>
    <m/>
    <s v="Fishing/Hunting"/>
    <m/>
    <m/>
    <m/>
    <m/>
    <x v="3"/>
    <m/>
    <s v="Retrieve"/>
    <s v="VT"/>
    <s v="Yes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Yes"/>
    <x v="0"/>
    <x v="2"/>
    <s v="dunmore"/>
    <x v="0"/>
    <s v="Other (specify below)"/>
    <s v="dunmore"/>
    <s v="dunmore"/>
    <s v="VT"/>
    <s v="Yes"/>
    <m/>
  </r>
  <r>
    <d v="2016-08-27T00:00:00"/>
    <d v="1899-12-30T14:14:04"/>
    <s v="Magoon Bay"/>
    <m/>
    <s v="Todd B"/>
    <m/>
    <x v="0"/>
    <m/>
    <m/>
    <m/>
    <m/>
    <m/>
    <m/>
    <m/>
    <m/>
    <m/>
    <s v="Recreational/Pleasure"/>
    <m/>
    <m/>
    <m/>
    <x v="1"/>
    <m/>
    <s v="Launch"/>
    <s v="VT"/>
    <s v="Yes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Yes"/>
    <x v="3"/>
    <x v="1"/>
    <s v="dunmore"/>
    <x v="0"/>
    <s v="Other (specify below)"/>
    <s v="dunmore"/>
    <s v="dunmore"/>
    <s v="VT"/>
    <s v="No"/>
    <m/>
  </r>
  <r>
    <d v="2016-08-27T00:00:00"/>
    <d v="1899-12-30T14:18:07"/>
    <s v="Magoon Bay"/>
    <m/>
    <s v="Todd B"/>
    <m/>
    <x v="0"/>
    <m/>
    <m/>
    <m/>
    <m/>
    <m/>
    <m/>
    <m/>
    <m/>
    <m/>
    <s v="Recreational/Pleasure"/>
    <m/>
    <m/>
    <m/>
    <x v="9"/>
    <m/>
    <s v="Launch"/>
    <s v="VT"/>
    <s v="Yes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s v="dunmore"/>
    <x v="0"/>
    <s v="Other (specify below)"/>
    <s v="dunmore"/>
    <s v="dunmore"/>
    <s v="VT"/>
    <s v="Yes"/>
    <m/>
  </r>
  <r>
    <d v="2016-08-27T00:00:00"/>
    <d v="1899-12-30T14:30:25"/>
    <s v="Magoon Bay"/>
    <m/>
    <s v="Todd B"/>
    <m/>
    <x v="4"/>
    <m/>
    <m/>
    <m/>
    <m/>
    <m/>
    <m/>
    <m/>
    <m/>
    <m/>
    <s v="Recreational/Pleasure"/>
    <m/>
    <m/>
    <m/>
    <x v="3"/>
    <m/>
    <s v="Launch"/>
    <m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Yes"/>
    <x v="3"/>
    <x v="1"/>
    <s v="dun"/>
    <x v="0"/>
    <s v="None"/>
    <m/>
    <m/>
    <m/>
    <s v="Yes"/>
    <m/>
  </r>
  <r>
    <d v="2016-08-27T00:00:00"/>
    <d v="1899-12-30T14:44:32"/>
    <s v="Magoon Bay"/>
    <m/>
    <s v="Todd B"/>
    <m/>
    <x v="0"/>
    <m/>
    <m/>
    <m/>
    <m/>
    <m/>
    <m/>
    <m/>
    <m/>
    <m/>
    <s v="Recreational/Pleasure"/>
    <m/>
    <m/>
    <m/>
    <x v="5"/>
    <n v="3"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Yes"/>
    <x v="3"/>
    <x v="1"/>
    <s v="dunmore"/>
    <x v="0"/>
    <s v="Other (specify below)"/>
    <s v="dunmore"/>
    <s v="dunmore"/>
    <s v="VT"/>
    <s v="Yes"/>
    <m/>
  </r>
  <r>
    <d v="2016-08-28T00:00:00"/>
    <d v="1899-12-30T08:41:56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Yes"/>
    <x v="3"/>
    <x v="1"/>
    <s v="dunmore"/>
    <x v="0"/>
    <s v="Other (specify below)"/>
    <s v="dunmore"/>
    <s v="dunmore"/>
    <s v="VT"/>
    <s v="Yes"/>
    <m/>
  </r>
  <r>
    <d v="2016-08-28T00:00:00"/>
    <d v="1899-12-30T08:56:06"/>
    <s v="Magoon Bay"/>
    <m/>
    <s v="Todd B"/>
    <m/>
    <x v="0"/>
    <m/>
    <m/>
    <m/>
    <m/>
    <m/>
    <m/>
    <m/>
    <m/>
    <m/>
    <s v="Recreational/Pleasure"/>
    <m/>
    <m/>
    <m/>
    <x v="2"/>
    <m/>
    <s v="Retrieve"/>
    <s v="VT"/>
    <s v="No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Yes"/>
    <x v="3"/>
    <x v="1"/>
    <s v="dunmore"/>
    <x v="0"/>
    <s v="Other (specify below)"/>
    <s v="dunmore"/>
    <s v="dunmore"/>
    <s v="VT"/>
    <s v="Yes"/>
    <m/>
  </r>
  <r>
    <d v="2016-08-28T00:00:00"/>
    <d v="1899-12-30T09:51:16"/>
    <s v="Magoon Bay"/>
    <m/>
    <s v="Todd B"/>
    <m/>
    <x v="0"/>
    <m/>
    <m/>
    <m/>
    <m/>
    <m/>
    <m/>
    <m/>
    <m/>
    <m/>
    <s v="Recreational/Pleasure"/>
    <m/>
    <m/>
    <m/>
    <x v="1"/>
    <m/>
    <s v="Retrieve"/>
    <s v="VT"/>
    <s v="Yes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Yes"/>
    <x v="0"/>
    <x v="2"/>
    <s v="dunmore"/>
    <x v="0"/>
    <s v="Other (specify below)"/>
    <s v="dunmore"/>
    <s v="dunmore"/>
    <s v="VT"/>
    <s v="Yes"/>
    <m/>
  </r>
  <r>
    <d v="2016-08-28T00:00:00"/>
    <d v="1899-12-30T10:12:51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Yes"/>
    <x v="1"/>
    <x v="1"/>
    <s v="?"/>
    <x v="0"/>
    <s v="Other (specify below)"/>
    <s v="dunmore"/>
    <s v="dunmore"/>
    <s v="VT"/>
    <s v="Yes"/>
    <m/>
  </r>
  <r>
    <d v="2016-08-28T00:00:00"/>
    <d v="1899-12-30T10:15:24"/>
    <s v="Magoon Bay"/>
    <m/>
    <s v="Todd B"/>
    <m/>
    <x v="0"/>
    <m/>
    <m/>
    <m/>
    <m/>
    <m/>
    <m/>
    <m/>
    <m/>
    <m/>
    <s v="Recreational/Pleasure"/>
    <m/>
    <m/>
    <m/>
    <x v="0"/>
    <m/>
    <s v="Retrieve"/>
    <s v="VT"/>
    <s v="Yes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Yes"/>
    <x v="0"/>
    <x v="2"/>
    <s v="dunmore"/>
    <x v="0"/>
    <s v="Other (specify below)"/>
    <s v="dunmore"/>
    <s v="dunmore"/>
    <s v="VT"/>
    <s v="Yes"/>
    <m/>
  </r>
  <r>
    <d v="2016-08-28T00:00:00"/>
    <d v="1899-12-30T10:34:05"/>
    <s v="Magoon Bay"/>
    <m/>
    <s v="Todd B"/>
    <m/>
    <x v="0"/>
    <m/>
    <m/>
    <m/>
    <m/>
    <m/>
    <m/>
    <m/>
    <m/>
    <s v="Fishing/Hunting"/>
    <m/>
    <m/>
    <m/>
    <m/>
    <x v="2"/>
    <m/>
    <s v="Launch"/>
    <s v="VT"/>
    <s v="Yes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Yes"/>
    <x v="1"/>
    <x v="1"/>
    <s v="?"/>
    <x v="0"/>
    <s v="Other (specify below)"/>
    <s v="dunmore"/>
    <s v="dunmore"/>
    <s v="VT"/>
    <s v="Yes"/>
    <m/>
  </r>
  <r>
    <d v="2016-08-28T00:00:00"/>
    <d v="1899-12-30T10:42:22"/>
    <s v="Magoon Bay"/>
    <m/>
    <s v="Todd B"/>
    <m/>
    <x v="7"/>
    <m/>
    <m/>
    <m/>
    <m/>
    <m/>
    <m/>
    <m/>
    <m/>
    <m/>
    <s v="Recreational/Pleasure"/>
    <m/>
    <m/>
    <m/>
    <x v="0"/>
    <m/>
    <s v="Launch"/>
    <m/>
    <s v="Yes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Yes"/>
    <x v="3"/>
    <x v="1"/>
    <s v="dunmore"/>
    <x v="0"/>
    <s v="Other (specify below)"/>
    <s v="dunmore"/>
    <s v="dunmore"/>
    <s v="VT"/>
    <s v="Yes"/>
    <m/>
  </r>
  <r>
    <d v="2016-08-28T00:00:00"/>
    <d v="1899-12-30T10:50:25"/>
    <s v="Magoon Bay"/>
    <m/>
    <s v="Todd B"/>
    <m/>
    <x v="0"/>
    <m/>
    <m/>
    <m/>
    <m/>
    <m/>
    <m/>
    <m/>
    <m/>
    <m/>
    <s v="Recreational/Pleasure"/>
    <m/>
    <m/>
    <m/>
    <x v="0"/>
    <m/>
    <s v="Retrieve"/>
    <s v="VT"/>
    <s v="Yes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Yes"/>
    <x v="3"/>
    <x v="1"/>
    <s v="dunmore"/>
    <x v="0"/>
    <s v="Other (specify below)"/>
    <s v="dunmore"/>
    <s v="dunmore"/>
    <s v="VT"/>
    <s v="Yes"/>
    <m/>
  </r>
  <r>
    <d v="2016-08-28T00:00:00"/>
    <d v="1899-12-30T11:13:35"/>
    <s v="Magoon Bay"/>
    <m/>
    <s v="Todd B"/>
    <m/>
    <x v="1"/>
    <m/>
    <m/>
    <m/>
    <m/>
    <m/>
    <m/>
    <m/>
    <m/>
    <m/>
    <s v="Recreational/Pleasure"/>
    <m/>
    <m/>
    <m/>
    <x v="2"/>
    <m/>
    <s v="Launch"/>
    <s v="VT"/>
    <s v="Yes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Yes"/>
    <x v="3"/>
    <x v="1"/>
    <s v="champlain"/>
    <x v="0"/>
    <s v="Other (specify below)"/>
    <s v="dunmore"/>
    <s v="dunmore"/>
    <s v="VT"/>
    <s v="Yes"/>
    <m/>
  </r>
  <r>
    <d v="2016-08-28T00:00:00"/>
    <d v="1899-12-30T11:18:03"/>
    <s v="Magoon Bay"/>
    <m/>
    <s v="Todd B"/>
    <m/>
    <x v="0"/>
    <m/>
    <m/>
    <m/>
    <m/>
    <m/>
    <m/>
    <m/>
    <m/>
    <m/>
    <s v="Recreational/Pleasure"/>
    <m/>
    <m/>
    <m/>
    <x v="6"/>
    <m/>
    <s v="Launch"/>
    <s v="VT"/>
    <s v="Yes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Yes"/>
    <x v="0"/>
    <x v="54"/>
    <s v="bomozeen"/>
    <x v="0"/>
    <s v="Other (specify below)"/>
    <s v="dunmore"/>
    <s v="dunmore"/>
    <s v="VT"/>
    <s v="Yes"/>
    <m/>
  </r>
  <r>
    <d v="2016-08-28T00:00:00"/>
    <d v="1899-12-30T11:20:59"/>
    <s v="Magoon Bay"/>
    <m/>
    <s v="Todd B"/>
    <m/>
    <x v="0"/>
    <m/>
    <m/>
    <m/>
    <m/>
    <m/>
    <m/>
    <m/>
    <m/>
    <m/>
    <s v="Recreational/Pleasure"/>
    <m/>
    <m/>
    <m/>
    <x v="1"/>
    <m/>
    <s v="Launch"/>
    <s v="VT"/>
    <s v="Yes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Yes"/>
    <x v="3"/>
    <x v="1"/>
    <s v="dunmore"/>
    <x v="0"/>
    <s v="Other (specify below)"/>
    <s v="dunmore"/>
    <s v="dunmore"/>
    <s v="VT"/>
    <s v="Yes"/>
    <m/>
  </r>
  <r>
    <d v="2016-08-28T00:00:00"/>
    <d v="1899-12-30T11:22:43"/>
    <s v="Magoon Bay"/>
    <m/>
    <s v="Todd B"/>
    <m/>
    <x v="0"/>
    <m/>
    <m/>
    <m/>
    <m/>
    <m/>
    <m/>
    <m/>
    <m/>
    <s v="Fishing/Hunting"/>
    <m/>
    <m/>
    <m/>
    <m/>
    <x v="2"/>
    <m/>
    <s v="Retrieve"/>
    <s v="VT"/>
    <s v="Yes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2"/>
    <s v="dunmore"/>
    <x v="0"/>
    <s v="None"/>
    <m/>
    <m/>
    <m/>
    <s v="Yes"/>
    <m/>
  </r>
  <r>
    <d v="2016-08-28T00:00:00"/>
    <d v="1899-12-30T11:25:20"/>
    <s v="Magoon Bay"/>
    <m/>
    <s v="Todd B"/>
    <m/>
    <x v="5"/>
    <m/>
    <m/>
    <m/>
    <m/>
    <m/>
    <m/>
    <m/>
    <m/>
    <m/>
    <s v="Recreational/Pleasure"/>
    <m/>
    <m/>
    <m/>
    <x v="2"/>
    <m/>
    <s v="Retrieve"/>
    <m/>
    <s v="Yes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dunmore"/>
    <s v="dunmore"/>
    <s v="VT"/>
    <s v="Yes"/>
    <m/>
  </r>
  <r>
    <d v="2016-08-28T00:00:00"/>
    <d v="1899-12-30T11:59:18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Yes"/>
    <x v="3"/>
    <x v="1"/>
    <m/>
    <x v="0"/>
    <s v="Other (specify below)"/>
    <s v="dunmore"/>
    <s v="dunmore"/>
    <s v="VT"/>
    <s v="Yes"/>
    <m/>
  </r>
  <r>
    <d v="2016-08-28T00:00:00"/>
    <d v="1899-12-30T12:00:53"/>
    <s v="Magoon Bay"/>
    <m/>
    <s v="Todd B"/>
    <m/>
    <x v="0"/>
    <m/>
    <m/>
    <m/>
    <m/>
    <m/>
    <m/>
    <m/>
    <m/>
    <s v="Fishing/Hunting"/>
    <s v="Recreational/Pleasure"/>
    <m/>
    <m/>
    <m/>
    <x v="0"/>
    <m/>
    <s v="Retrieve"/>
    <s v="VT"/>
    <s v="Yes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2"/>
    <s v="dunmore"/>
    <x v="0"/>
    <s v="Other (specify below)"/>
    <s v="dunmore"/>
    <s v="dunmore"/>
    <s v="VT"/>
    <s v="Yes"/>
    <m/>
  </r>
  <r>
    <d v="2016-08-28T00:00:00"/>
    <d v="1899-12-30T12:05:46"/>
    <s v="Magoon Bay"/>
    <m/>
    <s v="Todd B"/>
    <m/>
    <x v="0"/>
    <m/>
    <m/>
    <m/>
    <m/>
    <m/>
    <m/>
    <m/>
    <m/>
    <m/>
    <s v="Recreational/Pleasure"/>
    <m/>
    <m/>
    <m/>
    <x v="3"/>
    <m/>
    <s v="Launch"/>
    <s v="VT"/>
    <s v="Yes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1"/>
    <x v="1"/>
    <s v="champlain"/>
    <x v="0"/>
    <s v="Lake Champlain"/>
    <m/>
    <s v="champlain"/>
    <s v="VT"/>
    <s v="Yes"/>
    <m/>
  </r>
  <r>
    <d v="2016-08-28T00:00:00"/>
    <d v="1899-12-30T12:16:43"/>
    <s v="Magoon Bay"/>
    <m/>
    <s v="Todd B"/>
    <m/>
    <x v="0"/>
    <m/>
    <m/>
    <m/>
    <m/>
    <m/>
    <m/>
    <m/>
    <m/>
    <m/>
    <s v="Recreational/Pleasure"/>
    <m/>
    <m/>
    <m/>
    <x v="3"/>
    <m/>
    <s v="Launch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Yes"/>
    <x v="3"/>
    <x v="1"/>
    <m/>
    <x v="1"/>
    <s v="None"/>
    <m/>
    <m/>
    <m/>
    <s v="Yes"/>
    <s v="Dunmore only."/>
  </r>
  <r>
    <d v="2016-08-28T00:00:00"/>
    <d v="1899-12-30T12:32:07"/>
    <s v="Magoon Bay"/>
    <m/>
    <s v="Todd B"/>
    <m/>
    <x v="9"/>
    <m/>
    <m/>
    <m/>
    <m/>
    <m/>
    <m/>
    <m/>
    <m/>
    <m/>
    <s v="Recreational/Pleasure"/>
    <m/>
    <m/>
    <m/>
    <x v="0"/>
    <m/>
    <s v="Launch"/>
    <m/>
    <s v="Yes"/>
    <x v="2"/>
    <m/>
    <m/>
    <m/>
    <m/>
    <m/>
    <m/>
    <m/>
    <m/>
    <m/>
    <m/>
    <m/>
    <x v="1"/>
    <x v="0"/>
    <m/>
    <m/>
    <m/>
    <m/>
    <m/>
    <m/>
    <m/>
    <m/>
    <m/>
    <m/>
    <m/>
    <m/>
    <m/>
    <m/>
    <m/>
    <m/>
    <m/>
    <m/>
    <m/>
    <s v="Yes"/>
    <x v="3"/>
    <x v="1"/>
    <m/>
    <x v="1"/>
    <s v="Other (specify below)"/>
    <s v="dunmore"/>
    <s v="dunmore"/>
    <s v="VT"/>
    <s v="Yes"/>
    <s v="New boat"/>
  </r>
  <r>
    <d v="2016-08-28T00:00:00"/>
    <d v="1899-12-30T12:37:36"/>
    <s v="Magoon Bay"/>
    <m/>
    <s v="Todd B"/>
    <m/>
    <x v="4"/>
    <m/>
    <m/>
    <m/>
    <m/>
    <m/>
    <m/>
    <m/>
    <m/>
    <s v="Fishing/Hunting"/>
    <s v="Recreational/Pleasure"/>
    <m/>
    <m/>
    <m/>
    <x v="3"/>
    <m/>
    <s v="Launch"/>
    <m/>
    <s v="No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Yes"/>
    <x v="3"/>
    <x v="1"/>
    <m/>
    <x v="1"/>
    <s v="None"/>
    <m/>
    <m/>
    <m/>
    <s v="Yes"/>
    <m/>
  </r>
  <r>
    <d v="2016-08-28T00:00:00"/>
    <d v="1899-12-30T12:44:53"/>
    <s v="Magoon Bay"/>
    <m/>
    <s v="Todd B"/>
    <m/>
    <x v="0"/>
    <m/>
    <m/>
    <m/>
    <m/>
    <m/>
    <m/>
    <m/>
    <m/>
    <m/>
    <s v="Recreational/Pleasure"/>
    <m/>
    <m/>
    <m/>
    <x v="3"/>
    <m/>
    <s v="Launch"/>
    <s v="VT"/>
    <s v="Yes"/>
    <x v="0"/>
    <s v="Inspected boat"/>
    <s v="Washed Boat"/>
    <s v="Drained Bilge"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Yes"/>
    <x v="3"/>
    <x v="1"/>
    <m/>
    <x v="1"/>
    <s v="None"/>
    <m/>
    <m/>
    <m/>
    <s v="Yes"/>
    <s v="Dunmore only"/>
  </r>
  <r>
    <d v="2016-08-28T00:00:00"/>
    <d v="1899-12-30T12:46:45"/>
    <s v="Magoon Bay"/>
    <m/>
    <s v="Todd B"/>
    <m/>
    <x v="0"/>
    <m/>
    <m/>
    <m/>
    <m/>
    <m/>
    <m/>
    <m/>
    <m/>
    <s v="Fishing/Hunting"/>
    <s v="Recreational/Pleasure"/>
    <m/>
    <m/>
    <m/>
    <x v="3"/>
    <m/>
    <s v="Launch"/>
    <s v="VT"/>
    <s v="Yes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None"/>
    <m/>
    <m/>
    <m/>
    <s v="Yes"/>
    <s v="Dunmore only"/>
  </r>
  <r>
    <d v="2016-08-28T00:00:00"/>
    <d v="1899-12-30T13:12:37"/>
    <s v="Magoon Bay"/>
    <m/>
    <s v="Todd B"/>
    <m/>
    <x v="0"/>
    <m/>
    <m/>
    <m/>
    <m/>
    <m/>
    <m/>
    <m/>
    <m/>
    <m/>
    <s v="Recreational/Pleasure"/>
    <m/>
    <m/>
    <m/>
    <x v="3"/>
    <m/>
    <s v="Launch"/>
    <s v="VT"/>
    <s v="Yes"/>
    <x v="0"/>
    <s v="Inspected boat"/>
    <s v="Washed Boat"/>
    <m/>
    <m/>
    <m/>
    <m/>
    <m/>
    <s v="Dried boat"/>
    <m/>
    <m/>
    <m/>
    <x v="0"/>
    <x v="0"/>
    <m/>
    <m/>
    <m/>
    <m/>
    <m/>
    <m/>
    <m/>
    <m/>
    <m/>
    <m/>
    <m/>
    <m/>
    <m/>
    <m/>
    <m/>
    <m/>
    <m/>
    <m/>
    <m/>
    <s v="Yes"/>
    <x v="0"/>
    <x v="2"/>
    <s v="dunmore"/>
    <x v="0"/>
    <s v="None"/>
    <m/>
    <m/>
    <m/>
    <s v="Yes"/>
    <m/>
  </r>
  <r>
    <d v="2016-08-28T00:00:00"/>
    <d v="1899-12-30T13:42:52"/>
    <s v="Magoon Bay"/>
    <m/>
    <s v="Todd B"/>
    <m/>
    <x v="0"/>
    <m/>
    <m/>
    <m/>
    <m/>
    <m/>
    <m/>
    <m/>
    <m/>
    <m/>
    <s v="Recreational/Pleasure"/>
    <m/>
    <m/>
    <m/>
    <x v="3"/>
    <m/>
    <s v="Launch"/>
    <s v="VT"/>
    <s v="Yes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Yes"/>
    <x v="3"/>
    <x v="1"/>
    <m/>
    <x v="1"/>
    <s v="None"/>
    <m/>
    <m/>
    <m/>
    <s v="Yes"/>
    <s v="Dunmore only"/>
  </r>
  <r>
    <d v="2016-08-28T00:00:00"/>
    <d v="1899-12-30T14:02:54"/>
    <s v="Magoon Bay"/>
    <m/>
    <s v="Todd B"/>
    <m/>
    <x v="0"/>
    <m/>
    <m/>
    <m/>
    <m/>
    <m/>
    <m/>
    <m/>
    <m/>
    <m/>
    <s v="Recreational/Pleasure"/>
    <m/>
    <m/>
    <m/>
    <x v="3"/>
    <m/>
    <s v="Retrieve"/>
    <s v="VT"/>
    <s v="Yes"/>
    <x v="2"/>
    <m/>
    <m/>
    <m/>
    <m/>
    <m/>
    <m/>
    <m/>
    <m/>
    <m/>
    <m/>
    <m/>
    <x v="2"/>
    <x v="0"/>
    <m/>
    <m/>
    <m/>
    <m/>
    <m/>
    <m/>
    <m/>
    <m/>
    <m/>
    <m/>
    <m/>
    <m/>
    <s v="Native pondweed"/>
    <m/>
    <m/>
    <m/>
    <m/>
    <m/>
    <s v="No"/>
    <s v="Yes"/>
    <x v="3"/>
    <x v="1"/>
    <m/>
    <x v="1"/>
    <s v="None"/>
    <m/>
    <m/>
    <m/>
    <s v="Yes"/>
    <s v="Dunmore only"/>
  </r>
  <r>
    <d v="2016-08-28T00:00:00"/>
    <d v="1899-12-30T14:03:53"/>
    <s v="Magoon Bay"/>
    <m/>
    <s v="Todd B"/>
    <m/>
    <x v="7"/>
    <m/>
    <m/>
    <m/>
    <m/>
    <m/>
    <m/>
    <m/>
    <m/>
    <m/>
    <s v="Recreational/Pleasure"/>
    <m/>
    <m/>
    <m/>
    <x v="0"/>
    <m/>
    <s v="Retrieve"/>
    <m/>
    <s v="Yes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Yes"/>
    <x v="3"/>
    <x v="1"/>
    <m/>
    <x v="1"/>
    <s v="None"/>
    <m/>
    <m/>
    <m/>
    <s v="Yes"/>
    <s v="Dunmore only"/>
  </r>
  <r>
    <d v="2016-08-28T00:00:00"/>
    <d v="1899-12-30T14:05:09"/>
    <s v="Magoon Bay"/>
    <m/>
    <s v="Todd B"/>
    <m/>
    <x v="0"/>
    <m/>
    <m/>
    <m/>
    <m/>
    <m/>
    <m/>
    <m/>
    <m/>
    <s v="Fishing/Hunting"/>
    <m/>
    <m/>
    <m/>
    <m/>
    <x v="0"/>
    <m/>
    <s v="Retrieve"/>
    <s v="VT"/>
    <s v="Yes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None"/>
    <m/>
    <m/>
    <m/>
    <s v="Yes"/>
    <s v="Dunmore only"/>
  </r>
  <r>
    <d v="2016-08-28T00:00:00"/>
    <d v="1899-12-30T14:10:43"/>
    <s v="Magoon Bay"/>
    <m/>
    <s v="Todd B"/>
    <m/>
    <x v="0"/>
    <m/>
    <m/>
    <m/>
    <m/>
    <m/>
    <m/>
    <m/>
    <m/>
    <m/>
    <s v="Recreational/Pleasure"/>
    <m/>
    <m/>
    <m/>
    <x v="3"/>
    <m/>
    <s v="Retrieve"/>
    <s v="VT"/>
    <s v="Yes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Yes"/>
    <x v="3"/>
    <x v="1"/>
    <m/>
    <x v="1"/>
    <s v="None"/>
    <m/>
    <m/>
    <m/>
    <s v="Yes"/>
    <s v="Dunmore only"/>
  </r>
  <r>
    <d v="2016-08-28T00:00:00"/>
    <d v="1899-12-30T14:17:07"/>
    <s v="Magoon Bay"/>
    <m/>
    <s v="Todd B"/>
    <m/>
    <x v="0"/>
    <m/>
    <m/>
    <m/>
    <m/>
    <m/>
    <m/>
    <m/>
    <m/>
    <m/>
    <s v="Recreational/Pleasure"/>
    <m/>
    <m/>
    <m/>
    <x v="2"/>
    <m/>
    <s v="Retrieve"/>
    <s v="VT"/>
    <s v="Yes"/>
    <x v="2"/>
    <m/>
    <m/>
    <m/>
    <m/>
    <m/>
    <m/>
    <m/>
    <m/>
    <m/>
    <m/>
    <m/>
    <x v="2"/>
    <x v="0"/>
    <m/>
    <s v="Coontail"/>
    <m/>
    <m/>
    <m/>
    <m/>
    <m/>
    <m/>
    <m/>
    <m/>
    <m/>
    <m/>
    <m/>
    <m/>
    <m/>
    <m/>
    <m/>
    <m/>
    <s v="No"/>
    <s v="Yes"/>
    <x v="3"/>
    <x v="1"/>
    <m/>
    <x v="1"/>
    <s v="None"/>
    <m/>
    <m/>
    <m/>
    <s v="Yes"/>
    <s v="Dunmore only"/>
  </r>
  <r>
    <d v="2016-08-28T00:00:00"/>
    <d v="1899-12-30T14:20:33"/>
    <s v="Magoon Bay"/>
    <m/>
    <s v="Todd B"/>
    <m/>
    <x v="7"/>
    <m/>
    <m/>
    <m/>
    <m/>
    <m/>
    <m/>
    <m/>
    <m/>
    <m/>
    <s v="Recreational/Pleasure"/>
    <m/>
    <m/>
    <m/>
    <x v="3"/>
    <m/>
    <s v="Retrieve"/>
    <m/>
    <s v="Yes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Other (specify below)"/>
    <s v="chitenden dam"/>
    <s v="chitenden"/>
    <s v="VT"/>
    <s v="Yes"/>
    <m/>
  </r>
  <r>
    <d v="2016-08-28T00:00:00"/>
    <d v="1899-12-30T14:21:36"/>
    <s v="Magoon Bay"/>
    <m/>
    <s v="Todd B"/>
    <m/>
    <x v="5"/>
    <m/>
    <m/>
    <m/>
    <m/>
    <m/>
    <m/>
    <m/>
    <m/>
    <m/>
    <s v="Recreational/Pleasure"/>
    <m/>
    <m/>
    <m/>
    <x v="0"/>
    <m/>
    <s v="Retrieve"/>
    <m/>
    <s v="Yes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Yes"/>
    <x v="3"/>
    <x v="1"/>
    <m/>
    <x v="1"/>
    <s v="None"/>
    <m/>
    <m/>
    <m/>
    <s v="Yes"/>
    <s v="Dunmore only"/>
  </r>
  <r>
    <d v="2016-09-01T00:00:00"/>
    <d v="1899-12-30T09:13:46"/>
    <s v="Magoon Bay"/>
    <m/>
    <s v="Todd B"/>
    <m/>
    <x v="0"/>
    <m/>
    <m/>
    <m/>
    <m/>
    <m/>
    <m/>
    <m/>
    <m/>
    <s v="Fishing/Hunting"/>
    <m/>
    <m/>
    <m/>
    <m/>
    <x v="2"/>
    <m/>
    <s v="Launch"/>
    <s v="VT"/>
    <s v="No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None"/>
    <m/>
    <m/>
    <m/>
    <s v="Yes"/>
    <m/>
  </r>
  <r>
    <d v="2016-09-01T00:00:00"/>
    <d v="1899-12-30T10:17:58"/>
    <s v="Magoon Bay"/>
    <m/>
    <s v="Todd B"/>
    <m/>
    <x v="5"/>
    <m/>
    <m/>
    <m/>
    <m/>
    <m/>
    <m/>
    <m/>
    <m/>
    <m/>
    <s v="Recreational/Pleasure"/>
    <m/>
    <m/>
    <m/>
    <x v="2"/>
    <m/>
    <s v="Launch"/>
    <s v="VT"/>
    <s v="No"/>
    <x v="3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s v="Salisbury"/>
    <x v="0"/>
    <s v="Other (specify below)"/>
    <s v="Lake Dunmore"/>
    <s v="Salisbury"/>
    <s v="VT"/>
    <s v="Did not ask"/>
    <m/>
  </r>
  <r>
    <d v="2016-09-01T00:00:00"/>
    <d v="1899-12-30T11:56:16"/>
    <s v="Magoon Bay"/>
    <m/>
    <s v="Todd B"/>
    <m/>
    <x v="0"/>
    <m/>
    <m/>
    <m/>
    <m/>
    <m/>
    <m/>
    <m/>
    <m/>
    <s v="Fishing/Hunting"/>
    <m/>
    <m/>
    <m/>
    <m/>
    <x v="0"/>
    <m/>
    <s v="Retrieve"/>
    <s v="VT"/>
    <s v="No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1"/>
    <x v="1"/>
    <m/>
    <x v="1"/>
    <s v="Lake Champlain"/>
    <m/>
    <m/>
    <m/>
    <s v="Did not ask"/>
    <m/>
  </r>
  <r>
    <d v="2016-09-02T00:00:00"/>
    <d v="1899-12-30T13:53:28"/>
    <s v="Magoon Bay"/>
    <m/>
    <s v="Todd B"/>
    <m/>
    <x v="0"/>
    <m/>
    <m/>
    <m/>
    <m/>
    <m/>
    <m/>
    <m/>
    <m/>
    <m/>
    <m/>
    <s v="Water skiing, tubing, wake boarding"/>
    <m/>
    <m/>
    <x v="0"/>
    <m/>
    <s v="Launch"/>
    <s v="NY"/>
    <s v="No"/>
    <x v="0"/>
    <s v="Inspected boat"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None"/>
    <m/>
    <m/>
    <m/>
    <s v="Yes"/>
    <m/>
  </r>
  <r>
    <d v="2016-09-02T00:00:00"/>
    <d v="1899-12-30T13:55:00"/>
    <s v="Magoon Bay"/>
    <m/>
    <s v="Todd B"/>
    <m/>
    <x v="0"/>
    <m/>
    <m/>
    <m/>
    <m/>
    <m/>
    <m/>
    <m/>
    <m/>
    <s v="Fishing/Hunting"/>
    <m/>
    <m/>
    <m/>
    <m/>
    <x v="0"/>
    <m/>
    <s v="Retrieve"/>
    <s v="VT"/>
    <s v="Yes"/>
    <x v="3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s v="Salisbury"/>
    <x v="0"/>
    <s v="Other (specify below)"/>
    <s v="Lake Dunmore"/>
    <s v="Salisbury"/>
    <s v="VT"/>
    <s v="Did not ask"/>
    <m/>
  </r>
  <r>
    <d v="2016-09-02T00:00:00"/>
    <d v="1899-12-30T14:35:53"/>
    <s v="Magoon Bay"/>
    <m/>
    <s v="Todd B"/>
    <m/>
    <x v="0"/>
    <m/>
    <m/>
    <m/>
    <m/>
    <m/>
    <m/>
    <m/>
    <m/>
    <m/>
    <m/>
    <s v="Water skiing, tubing, wake boarding"/>
    <m/>
    <m/>
    <x v="2"/>
    <m/>
    <s v="Launch"/>
    <s v="NJ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None"/>
    <m/>
    <m/>
    <m/>
    <s v="Yes"/>
    <m/>
  </r>
  <r>
    <d v="2016-09-02T00:00:00"/>
    <d v="1899-12-30T15:04:41"/>
    <s v="Magoon Bay"/>
    <m/>
    <s v="Todd B"/>
    <m/>
    <x v="0"/>
    <m/>
    <m/>
    <m/>
    <m/>
    <m/>
    <m/>
    <m/>
    <m/>
    <m/>
    <s v="Recreational/Pleasure"/>
    <m/>
    <m/>
    <m/>
    <x v="0"/>
    <m/>
    <s v="Launch"/>
    <s v="NJ"/>
    <s v="No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s v="Salisbury"/>
    <x v="0"/>
    <s v="Other (specify below)"/>
    <s v="Lake Dunmore"/>
    <s v="Salisbury"/>
    <s v="VT"/>
    <s v="Yes"/>
    <m/>
  </r>
  <r>
    <d v="2016-09-03T00:00:00"/>
    <d v="1899-12-30T08:35:37"/>
    <s v="Magoon Bay"/>
    <m/>
    <s v="Todd B"/>
    <m/>
    <x v="0"/>
    <m/>
    <m/>
    <m/>
    <m/>
    <m/>
    <m/>
    <m/>
    <m/>
    <s v="Fishing/Hunting"/>
    <m/>
    <m/>
    <m/>
    <m/>
    <x v="2"/>
    <m/>
    <s v="Launch"/>
    <s v="VT"/>
    <s v="Yes"/>
    <x v="0"/>
    <s v="Inspected boat"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None"/>
    <m/>
    <m/>
    <m/>
    <s v="Did not ask"/>
    <m/>
  </r>
  <r>
    <d v="2016-09-03T00:00:00"/>
    <d v="1899-12-30T08:36:44"/>
    <s v="Magoon Bay"/>
    <m/>
    <s v="Todd B"/>
    <m/>
    <x v="0"/>
    <m/>
    <m/>
    <m/>
    <m/>
    <m/>
    <m/>
    <m/>
    <m/>
    <s v="Fishing/Hunting"/>
    <m/>
    <m/>
    <m/>
    <m/>
    <x v="0"/>
    <m/>
    <s v="Launch"/>
    <s v="VT"/>
    <s v="Yes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s v="Salisbury"/>
    <x v="0"/>
    <s v="Other (specify below)"/>
    <s v="Lake Dunmore"/>
    <s v="Salisbury"/>
    <s v="VT"/>
    <s v="No"/>
    <m/>
  </r>
  <r>
    <d v="2016-09-03T00:00:00"/>
    <d v="1899-12-30T08:54:24"/>
    <s v="Magoon Bay"/>
    <m/>
    <s v="Todd B"/>
    <m/>
    <x v="0"/>
    <m/>
    <m/>
    <m/>
    <m/>
    <m/>
    <m/>
    <m/>
    <m/>
    <s v="Fishing/Hunting"/>
    <m/>
    <m/>
    <m/>
    <m/>
    <x v="0"/>
    <m/>
    <s v="Launch"/>
    <s v="VT"/>
    <s v="Yes"/>
    <x v="3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s v="Salisbury"/>
    <x v="0"/>
    <s v="Other (specify below)"/>
    <s v="Lake Dunmore"/>
    <s v="Salisbury"/>
    <s v="VT"/>
    <s v="Yes"/>
    <m/>
  </r>
  <r>
    <d v="2016-09-03T00:00:00"/>
    <d v="1899-12-30T08:55:09"/>
    <s v="Magoon Bay"/>
    <m/>
    <s v="Todd B"/>
    <m/>
    <x v="0"/>
    <m/>
    <m/>
    <m/>
    <m/>
    <m/>
    <m/>
    <m/>
    <m/>
    <m/>
    <s v="Recreational/Pleasure"/>
    <m/>
    <m/>
    <m/>
    <x v="2"/>
    <m/>
    <s v="Launch"/>
    <s v="VT"/>
    <s v="Yes"/>
    <x v="3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s v="Salisbury"/>
    <x v="0"/>
    <s v="None"/>
    <m/>
    <m/>
    <m/>
    <s v="Yes"/>
    <m/>
  </r>
  <r>
    <d v="2016-09-03T00:00:00"/>
    <d v="1899-12-30T09:55:59"/>
    <s v="Magoon Bay"/>
    <m/>
    <s v="Todd B"/>
    <m/>
    <x v="0"/>
    <m/>
    <m/>
    <m/>
    <m/>
    <m/>
    <m/>
    <m/>
    <m/>
    <m/>
    <s v="Recreational/Pleasure"/>
    <m/>
    <m/>
    <m/>
    <x v="2"/>
    <m/>
    <s v="Retrieve"/>
    <s v="VT"/>
    <s v="Yes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s v="Salisbury"/>
    <x v="0"/>
    <s v="None"/>
    <m/>
    <m/>
    <m/>
    <s v="Did not ask"/>
    <m/>
  </r>
  <r>
    <d v="2016-09-03T00:00:00"/>
    <d v="1899-12-30T10:03:15"/>
    <s v="Magoon Bay"/>
    <m/>
    <s v="Todd B"/>
    <m/>
    <x v="0"/>
    <m/>
    <m/>
    <m/>
    <m/>
    <m/>
    <m/>
    <m/>
    <m/>
    <m/>
    <s v="Recreational/Pleasure"/>
    <m/>
    <m/>
    <m/>
    <x v="3"/>
    <m/>
    <s v="Launch"/>
    <s v="VT"/>
    <s v="Yes"/>
    <x v="0"/>
    <m/>
    <m/>
    <m/>
    <m/>
    <m/>
    <m/>
    <m/>
    <s v="Dried boat"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s v="Salisbury"/>
    <x v="0"/>
    <s v="Other (specify below)"/>
    <s v="Lake Dunmore"/>
    <s v="Salisbury"/>
    <s v="VT"/>
    <s v="Yes"/>
    <m/>
  </r>
  <r>
    <d v="2016-09-03T00:00:00"/>
    <d v="1899-12-30T11:39:26"/>
    <s v="Magoon Bay"/>
    <m/>
    <s v="Todd B"/>
    <m/>
    <x v="0"/>
    <m/>
    <m/>
    <m/>
    <m/>
    <m/>
    <m/>
    <m/>
    <m/>
    <s v="Fishing/Hunting"/>
    <m/>
    <m/>
    <m/>
    <m/>
    <x v="2"/>
    <m/>
    <s v="Launch"/>
    <s v="MS (MA)"/>
    <s v="Yes"/>
    <x v="0"/>
    <s v="Inspected boat"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s v="Salisbury"/>
    <x v="0"/>
    <s v="Other (specify below)"/>
    <s v="Lake Dunmore"/>
    <s v="Salisbury"/>
    <s v="VT"/>
    <s v="Yes"/>
    <m/>
  </r>
  <r>
    <d v="2016-09-03T00:00:00"/>
    <d v="1899-12-30T13:44:54"/>
    <s v="Magoon Bay"/>
    <m/>
    <s v="Todd B"/>
    <m/>
    <x v="0"/>
    <m/>
    <m/>
    <m/>
    <m/>
    <m/>
    <m/>
    <m/>
    <m/>
    <s v="Fishing/Hunting"/>
    <m/>
    <m/>
    <m/>
    <m/>
    <x v="0"/>
    <m/>
    <s v="Retrieve"/>
    <s v="VT"/>
    <s v="Yes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1"/>
    <x v="1"/>
    <s v="St albans"/>
    <x v="0"/>
    <s v="Lake Champlain"/>
    <m/>
    <s v="St Albans"/>
    <s v="VT"/>
    <s v="Yes"/>
    <m/>
  </r>
  <r>
    <d v="2016-09-03T00:00:00"/>
    <d v="1899-12-30T13:45:57"/>
    <s v="Magoon Bay"/>
    <m/>
    <s v="Todd B"/>
    <m/>
    <x v="0"/>
    <m/>
    <m/>
    <m/>
    <m/>
    <m/>
    <m/>
    <m/>
    <m/>
    <m/>
    <m/>
    <s v="Water skiing, tubing, wake boarding"/>
    <m/>
    <m/>
    <x v="0"/>
    <m/>
    <s v="Launch"/>
    <s v="NY"/>
    <s v="No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Did not ask"/>
    <m/>
    <m/>
    <m/>
    <s v="Did not ask"/>
    <m/>
  </r>
  <r>
    <d v="2016-09-03T00:00:00"/>
    <d v="1899-12-30T14:36:25"/>
    <s v="Magoon Bay"/>
    <m/>
    <s v="Todd B"/>
    <m/>
    <x v="0"/>
    <m/>
    <m/>
    <m/>
    <m/>
    <m/>
    <m/>
    <m/>
    <m/>
    <s v="Fishing/Hunting"/>
    <m/>
    <m/>
    <m/>
    <m/>
    <x v="0"/>
    <m/>
    <s v="Retrieve"/>
    <s v="VT"/>
    <s v="Yes"/>
    <x v="3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s v="Salisbury"/>
    <x v="0"/>
    <s v="Other (specify below)"/>
    <s v="Lake Dunmore"/>
    <s v="Salisbury"/>
    <s v="VT"/>
    <s v="Yes"/>
    <m/>
  </r>
  <r>
    <d v="2016-09-04T00:00:00"/>
    <d v="1899-12-30T08:57:37"/>
    <s v="Magoon Bay"/>
    <m/>
    <s v="Todd B"/>
    <m/>
    <x v="0"/>
    <m/>
    <m/>
    <m/>
    <m/>
    <m/>
    <m/>
    <m/>
    <m/>
    <m/>
    <m/>
    <s v="Water skiing, tubing, wake boarding"/>
    <m/>
    <m/>
    <x v="6"/>
    <m/>
    <s v="Retrieve"/>
    <s v="VT"/>
    <s v="Yes"/>
    <x v="0"/>
    <s v="Inspected boat"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s v="Salisbury"/>
    <x v="0"/>
    <s v="Other (specify below)"/>
    <s v="Lake Dunmore"/>
    <s v="Salisbury"/>
    <s v="VT"/>
    <s v="Yes"/>
    <m/>
  </r>
  <r>
    <d v="2016-09-04T00:00:00"/>
    <d v="1899-12-30T09:12:18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0"/>
    <s v="Inspected boat"/>
    <s v="Washed Boat"/>
    <m/>
    <m/>
    <m/>
    <m/>
    <m/>
    <s v="Dried boat"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s v="Salisbury"/>
    <x v="0"/>
    <s v="None"/>
    <m/>
    <m/>
    <m/>
    <s v="No"/>
    <m/>
  </r>
  <r>
    <d v="2016-09-04T00:00:00"/>
    <d v="1899-12-30T09:27:09"/>
    <s v="Magoon Bay"/>
    <m/>
    <s v="Todd B"/>
    <m/>
    <x v="5"/>
    <m/>
    <m/>
    <m/>
    <m/>
    <m/>
    <m/>
    <m/>
    <m/>
    <m/>
    <s v="Recreational/Pleasure"/>
    <m/>
    <m/>
    <m/>
    <x v="3"/>
    <m/>
    <s v="Launch"/>
    <m/>
    <s v="Yes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s v="Salisbury"/>
    <x v="0"/>
    <s v="Other (specify below)"/>
    <s v="Lake Dunmore"/>
    <s v="Salisbury"/>
    <s v="VT"/>
    <s v="Yes"/>
    <m/>
  </r>
  <r>
    <d v="2016-09-04T00:00:00"/>
    <d v="1899-12-30T10:03:56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3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1"/>
    <x v="1"/>
    <m/>
    <x v="1"/>
    <s v="Other (specify below)"/>
    <s v="Lake Bomoseen"/>
    <s v="Castleton"/>
    <s v="VT"/>
    <s v="Visitor is undecided"/>
    <m/>
  </r>
  <r>
    <d v="2016-09-04T00:00:00"/>
    <d v="1899-12-30T11:29:00"/>
    <s v="Magoon Bay"/>
    <m/>
    <s v="Todd B"/>
    <m/>
    <x v="0"/>
    <m/>
    <m/>
    <m/>
    <m/>
    <m/>
    <m/>
    <m/>
    <m/>
    <m/>
    <s v="Recreational/Pleasure"/>
    <m/>
    <m/>
    <m/>
    <x v="6"/>
    <m/>
    <s v="Retrieve"/>
    <s v="NY"/>
    <s v="No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55"/>
    <s v="Lake Placid"/>
    <x v="2"/>
    <s v="None"/>
    <m/>
    <m/>
    <m/>
    <s v="Yes"/>
    <m/>
  </r>
  <r>
    <d v="2016-09-04T00:00:00"/>
    <d v="1899-12-30T11:35:59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3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None"/>
    <m/>
    <m/>
    <m/>
    <s v="Yes"/>
    <m/>
  </r>
  <r>
    <d v="2016-09-04T00:00:00"/>
    <d v="1899-12-30T12:05:46"/>
    <s v="Magoon Bay"/>
    <m/>
    <s v="Todd B"/>
    <m/>
    <x v="0"/>
    <m/>
    <m/>
    <m/>
    <m/>
    <m/>
    <m/>
    <m/>
    <m/>
    <s v="Fishing/Hunting"/>
    <m/>
    <m/>
    <m/>
    <m/>
    <x v="0"/>
    <m/>
    <s v="Launch"/>
    <s v="VT"/>
    <s v="Yes"/>
    <x v="0"/>
    <m/>
    <s v="Washed Boat"/>
    <s v="Drained Bilge"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s v="Salisbury"/>
    <x v="0"/>
    <s v="Other (specify below)"/>
    <s v="Lake Dunmore"/>
    <s v="Salisbury"/>
    <s v="VT"/>
    <s v="Visitor is undecided"/>
    <m/>
  </r>
  <r>
    <d v="2016-09-04T00:00:00"/>
    <d v="1899-12-30T12:27:43"/>
    <s v="Magoon Bay"/>
    <m/>
    <s v="Todd B"/>
    <m/>
    <x v="0"/>
    <m/>
    <m/>
    <m/>
    <m/>
    <m/>
    <m/>
    <m/>
    <m/>
    <m/>
    <s v="Recreational/Pleasure"/>
    <m/>
    <m/>
    <m/>
    <x v="3"/>
    <m/>
    <s v="Launch"/>
    <s v="VT"/>
    <s v="No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Yes"/>
    <x v="3"/>
    <x v="1"/>
    <m/>
    <x v="1"/>
    <s v="None"/>
    <m/>
    <m/>
    <m/>
    <s v="Yes"/>
    <s v="Visitor recommends and hopes for boat washing stations in VT"/>
  </r>
  <r>
    <d v="2016-09-04T00:00:00"/>
    <d v="1899-12-30T14:29:05"/>
    <s v="Magoon Bay"/>
    <m/>
    <s v="Todd B"/>
    <m/>
    <x v="0"/>
    <m/>
    <m/>
    <m/>
    <m/>
    <m/>
    <m/>
    <m/>
    <m/>
    <m/>
    <s v="Recreational/Pleasure"/>
    <m/>
    <m/>
    <m/>
    <x v="0"/>
    <m/>
    <s v="Launch"/>
    <s v="VT"/>
    <s v="Yes"/>
    <x v="3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s v="Salisbury"/>
    <x v="0"/>
    <s v="Other (specify below)"/>
    <s v="Lake Dunmore"/>
    <s v="Salisbury"/>
    <s v="VT"/>
    <s v="Yes"/>
    <m/>
  </r>
  <r>
    <d v="2016-09-04T00:00:00"/>
    <d v="1899-12-30T15:19:59"/>
    <s v="Magoon Bay"/>
    <m/>
    <s v="Todd B"/>
    <m/>
    <x v="0"/>
    <m/>
    <m/>
    <m/>
    <m/>
    <m/>
    <m/>
    <m/>
    <m/>
    <m/>
    <m/>
    <s v="Water skiing, tubing, wake boarding"/>
    <m/>
    <m/>
    <x v="3"/>
    <m/>
    <s v="Launch"/>
    <s v="ME"/>
    <s v="Yes"/>
    <x v="3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s v="Salisbury"/>
    <x v="0"/>
    <s v="Other (specify below)"/>
    <s v="Lake Dunmore"/>
    <s v="Salisbury"/>
    <s v="VT"/>
    <s v="Yes"/>
    <m/>
  </r>
  <r>
    <d v="2016-09-05T00:00:00"/>
    <d v="1899-12-30T09:14:25"/>
    <s v="Magoon Bay"/>
    <m/>
    <s v="Todd B"/>
    <m/>
    <x v="0"/>
    <m/>
    <m/>
    <m/>
    <m/>
    <m/>
    <m/>
    <m/>
    <m/>
    <s v="Fishing/Hunting"/>
    <m/>
    <m/>
    <m/>
    <m/>
    <x v="0"/>
    <m/>
    <s v="Retrieve"/>
    <s v="NJ"/>
    <s v="No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s v="Salisbury"/>
    <x v="0"/>
    <s v="None"/>
    <m/>
    <m/>
    <m/>
    <s v="Yes"/>
    <m/>
  </r>
  <r>
    <d v="2016-09-05T00:00:00"/>
    <d v="1899-12-30T09:32:38"/>
    <s v="Magoon Bay"/>
    <m/>
    <s v="Todd B"/>
    <m/>
    <x v="0"/>
    <m/>
    <m/>
    <m/>
    <m/>
    <m/>
    <m/>
    <m/>
    <m/>
    <m/>
    <s v="Recreational/Pleasure"/>
    <m/>
    <m/>
    <m/>
    <x v="0"/>
    <m/>
    <s v="Retrieve"/>
    <s v="VT"/>
    <s v="Yes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Yes"/>
    <x v="0"/>
    <x v="0"/>
    <s v="Salisbury"/>
    <x v="0"/>
    <s v="Other (specify below)"/>
    <s v="Lake Dunmore"/>
    <s v="Salisbury"/>
    <s v="VT"/>
    <s v="Yes"/>
    <m/>
  </r>
  <r>
    <d v="2016-09-05T00:00:00"/>
    <d v="1899-12-30T10:43:40"/>
    <s v="Magoon Bay"/>
    <m/>
    <s v="Todd B"/>
    <m/>
    <x v="0"/>
    <m/>
    <m/>
    <m/>
    <m/>
    <m/>
    <m/>
    <m/>
    <m/>
    <m/>
    <m/>
    <s v="Water skiing, tubing, wake boarding"/>
    <m/>
    <m/>
    <x v="6"/>
    <m/>
    <s v="Launch"/>
    <s v="VT"/>
    <s v="Yes"/>
    <x v="3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s v="Salisbury"/>
    <x v="0"/>
    <s v="Other (specify below)"/>
    <s v="Lake Dunmore"/>
    <s v="Salisbury"/>
    <s v="VT"/>
    <s v="Yes"/>
    <m/>
  </r>
  <r>
    <d v="2016-09-05T00:00:00"/>
    <d v="1899-12-30T11:19:09"/>
    <s v="Magoon Bay"/>
    <m/>
    <s v="Todd B"/>
    <m/>
    <x v="0"/>
    <m/>
    <m/>
    <m/>
    <m/>
    <m/>
    <m/>
    <m/>
    <m/>
    <m/>
    <s v="Recreational/Pleasure"/>
    <m/>
    <m/>
    <m/>
    <x v="6"/>
    <m/>
    <s v="Launch"/>
    <s v="VT"/>
    <s v="No"/>
    <x v="0"/>
    <s v="Inspected boat"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None"/>
    <m/>
    <m/>
    <m/>
    <s v="Visitor is undecided"/>
    <m/>
  </r>
  <r>
    <d v="2016-09-05T00:00:00"/>
    <d v="1899-12-30T12:45:44"/>
    <s v="Magoon Bay"/>
    <m/>
    <s v="Todd B"/>
    <m/>
    <x v="0"/>
    <m/>
    <m/>
    <m/>
    <m/>
    <m/>
    <m/>
    <m/>
    <m/>
    <m/>
    <s v="Recreational/Pleasure"/>
    <m/>
    <m/>
    <m/>
    <x v="2"/>
    <m/>
    <s v="Retrieve"/>
    <s v="VT"/>
    <s v="Yes"/>
    <x v="0"/>
    <m/>
    <s v="Washed Boat"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s v="Salisbury"/>
    <x v="0"/>
    <s v="None"/>
    <m/>
    <m/>
    <m/>
    <s v="Yes"/>
    <m/>
  </r>
  <r>
    <d v="2016-09-05T00:00:00"/>
    <d v="1899-12-30T14:04:55"/>
    <s v="Magoon Bay"/>
    <m/>
    <s v="Todd B"/>
    <m/>
    <x v="0"/>
    <m/>
    <m/>
    <m/>
    <m/>
    <m/>
    <m/>
    <m/>
    <m/>
    <m/>
    <m/>
    <s v="Water skiing, tubing, wake boarding"/>
    <m/>
    <m/>
    <x v="1"/>
    <m/>
    <s v="Launch"/>
    <s v="VT"/>
    <s v="Yes"/>
    <x v="3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s v="Salisbury"/>
    <x v="0"/>
    <s v="Other (specify below)"/>
    <s v="Lake Dunmore"/>
    <s v="Salisbury"/>
    <s v="VT"/>
    <s v="Yes"/>
    <m/>
  </r>
  <r>
    <d v="2016-09-05T00:00:00"/>
    <d v="1899-12-30T14:18:03"/>
    <s v="Magoon Bay"/>
    <m/>
    <s v="Todd B"/>
    <m/>
    <x v="0"/>
    <m/>
    <m/>
    <m/>
    <m/>
    <m/>
    <m/>
    <m/>
    <m/>
    <m/>
    <m/>
    <s v="Water skiing, tubing, wake boarding"/>
    <m/>
    <m/>
    <x v="6"/>
    <m/>
    <s v="Launch"/>
    <s v="VT"/>
    <s v="Yes"/>
    <x v="3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s v="Salisbury"/>
    <x v="0"/>
    <s v="Other (specify below)"/>
    <s v="Lake Dunmore"/>
    <m/>
    <s v="VT"/>
    <s v="Visitor is undecided"/>
    <m/>
  </r>
  <r>
    <d v="2016-09-05T00:00:00"/>
    <d v="1899-12-30T14:43:01"/>
    <s v="Magoon Bay"/>
    <m/>
    <s v="Todd B"/>
    <m/>
    <x v="0"/>
    <m/>
    <m/>
    <m/>
    <m/>
    <m/>
    <m/>
    <m/>
    <m/>
    <m/>
    <m/>
    <s v="Water skiing, tubing, wake boarding"/>
    <m/>
    <m/>
    <x v="6"/>
    <m/>
    <s v="Retrieve"/>
    <s v="VT"/>
    <s v="Yes"/>
    <x v="3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s v="Salisbury"/>
    <x v="0"/>
    <s v="Other (specify below)"/>
    <s v="Lake Dunmore"/>
    <s v="Salisbury"/>
    <s v="VT"/>
    <s v="Yes"/>
    <m/>
  </r>
  <r>
    <d v="2016-09-05T00:00:00"/>
    <d v="1899-12-30T15:13:51"/>
    <s v="Magoon Bay"/>
    <m/>
    <s v="Todd B"/>
    <m/>
    <x v="0"/>
    <m/>
    <m/>
    <m/>
    <m/>
    <m/>
    <m/>
    <m/>
    <m/>
    <m/>
    <s v="Recreational/Pleasure"/>
    <m/>
    <m/>
    <m/>
    <x v="6"/>
    <m/>
    <s v="Launch"/>
    <s v="VT"/>
    <s v="Yes"/>
    <x v="0"/>
    <m/>
    <m/>
    <m/>
    <m/>
    <m/>
    <m/>
    <m/>
    <m/>
    <s v="Was checked at a different inspection site (no decon required)"/>
    <m/>
    <m/>
    <x v="0"/>
    <x v="0"/>
    <m/>
    <m/>
    <m/>
    <m/>
    <m/>
    <m/>
    <m/>
    <m/>
    <m/>
    <m/>
    <m/>
    <m/>
    <m/>
    <m/>
    <m/>
    <m/>
    <m/>
    <m/>
    <m/>
    <s v="No"/>
    <x v="0"/>
    <x v="0"/>
    <s v="Salisbury"/>
    <x v="0"/>
    <s v="Other (specify below)"/>
    <s v="Lake Dunmore"/>
    <s v="Salisbury"/>
    <s v="VT"/>
    <s v="Yes"/>
    <m/>
  </r>
  <r>
    <d v="2016-09-05T00:00:00"/>
    <d v="1899-12-30T15:30:43"/>
    <s v="Magoon Bay"/>
    <m/>
    <s v="Todd B"/>
    <m/>
    <x v="0"/>
    <m/>
    <m/>
    <m/>
    <m/>
    <m/>
    <m/>
    <m/>
    <m/>
    <m/>
    <s v="Recreational/Pleasure"/>
    <m/>
    <m/>
    <m/>
    <x v="3"/>
    <m/>
    <s v="Retrieve"/>
    <s v="VT"/>
    <s v="Yes"/>
    <x v="0"/>
    <m/>
    <m/>
    <m/>
    <m/>
    <m/>
    <m/>
    <m/>
    <s v="Dried boat"/>
    <m/>
    <m/>
    <m/>
    <x v="0"/>
    <x v="0"/>
    <m/>
    <m/>
    <m/>
    <m/>
    <m/>
    <m/>
    <m/>
    <m/>
    <m/>
    <m/>
    <m/>
    <m/>
    <m/>
    <m/>
    <m/>
    <m/>
    <m/>
    <m/>
    <m/>
    <s v="No"/>
    <x v="0"/>
    <x v="5"/>
    <s v="Castleton"/>
    <x v="0"/>
    <s v="Other (specify below)"/>
    <s v="Lake Bomoseen"/>
    <s v="Castleton"/>
    <s v="VT"/>
    <s v="Yes"/>
    <m/>
  </r>
  <r>
    <d v="2016-09-18T00:00:00"/>
    <d v="1899-12-30T12:13:32"/>
    <s v="Magoon Bay"/>
    <m/>
    <s v="Todd B"/>
    <m/>
    <x v="0"/>
    <m/>
    <m/>
    <m/>
    <m/>
    <m/>
    <m/>
    <m/>
    <m/>
    <s v="Fishing/Hunting"/>
    <m/>
    <m/>
    <m/>
    <m/>
    <x v="0"/>
    <m/>
    <s v="Launch"/>
    <s v="VT"/>
    <s v="Yes"/>
    <x v="3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s v="Salisbury"/>
    <x v="0"/>
    <s v="Other (specify below)"/>
    <s v="Lake Dunmore"/>
    <s v="Salisbury"/>
    <s v="VT"/>
    <s v="Yes"/>
    <m/>
  </r>
  <r>
    <d v="2016-09-18T00:00:00"/>
    <d v="1899-12-30T12:14:22"/>
    <s v="Magoon Bay"/>
    <m/>
    <s v="Todd B"/>
    <m/>
    <x v="0"/>
    <m/>
    <m/>
    <m/>
    <m/>
    <m/>
    <m/>
    <m/>
    <m/>
    <m/>
    <s v="Recreational/Pleasure"/>
    <m/>
    <m/>
    <m/>
    <x v="6"/>
    <m/>
    <s v="Launch"/>
    <s v="VT"/>
    <s v="Yes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s v="Salisbury"/>
    <x v="0"/>
    <s v="None"/>
    <m/>
    <m/>
    <m/>
    <s v="Visitor is undecided"/>
    <m/>
  </r>
  <r>
    <d v="2016-09-18T00:00:00"/>
    <d v="1899-12-30T13:32:21"/>
    <s v="Magoon Bay"/>
    <m/>
    <s v="Todd B"/>
    <m/>
    <x v="0"/>
    <m/>
    <m/>
    <m/>
    <m/>
    <m/>
    <m/>
    <m/>
    <m/>
    <m/>
    <m/>
    <s v="Water skiing, tubing, wake boarding"/>
    <m/>
    <m/>
    <x v="6"/>
    <m/>
    <s v="Retrieve"/>
    <s v="VT"/>
    <s v="Yes"/>
    <x v="3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0"/>
    <x v="0"/>
    <s v="Salisbury"/>
    <x v="0"/>
    <s v="Lake Champlain"/>
    <m/>
    <s v="St Albans"/>
    <s v="VT"/>
    <s v="Yes"/>
    <m/>
  </r>
  <r>
    <d v="2016-09-18T00:00:00"/>
    <d v="1899-12-30T17:23:49"/>
    <s v="Magoon Bay"/>
    <m/>
    <s v="Todd B"/>
    <m/>
    <x v="4"/>
    <m/>
    <m/>
    <m/>
    <m/>
    <m/>
    <m/>
    <m/>
    <m/>
    <m/>
    <s v="Recreational/Pleasure"/>
    <m/>
    <m/>
    <m/>
    <x v="2"/>
    <m/>
    <s v="Launch"/>
    <s v="VT"/>
    <s v="No"/>
    <x v="2"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m/>
    <s v="No"/>
    <x v="3"/>
    <x v="1"/>
    <m/>
    <x v="1"/>
    <s v="None"/>
    <m/>
    <m/>
    <m/>
    <s v="Yes"/>
    <m/>
  </r>
  <r>
    <m/>
    <m/>
    <m/>
    <m/>
    <m/>
    <m/>
    <x v="10"/>
    <m/>
    <m/>
    <m/>
    <m/>
    <m/>
    <m/>
    <m/>
    <m/>
    <m/>
    <m/>
    <m/>
    <m/>
    <m/>
    <x v="5"/>
    <m/>
    <m/>
    <m/>
    <m/>
    <x v="4"/>
    <m/>
    <m/>
    <m/>
    <m/>
    <m/>
    <m/>
    <m/>
    <m/>
    <m/>
    <m/>
    <m/>
    <x v="3"/>
    <x v="0"/>
    <m/>
    <m/>
    <m/>
    <m/>
    <m/>
    <m/>
    <m/>
    <m/>
    <m/>
    <m/>
    <m/>
    <m/>
    <m/>
    <m/>
    <m/>
    <m/>
    <m/>
    <m/>
    <m/>
    <m/>
    <x v="14"/>
    <x v="1"/>
    <m/>
    <x v="1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9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E3:F8" firstHeaderRow="1" firstDataRow="1" firstDataCol="1"/>
  <pivotFields count="69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5">
        <item x="1"/>
        <item x="0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7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ount of Organisms found?" fld="37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8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B14" firstHeaderRow="1" firstDataRow="1" firstDataCol="1"/>
  <pivotFields count="69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11">
        <item x="2"/>
        <item x="0"/>
        <item x="3"/>
        <item x="6"/>
        <item x="1"/>
        <item x="4"/>
        <item x="7"/>
        <item x="9"/>
        <item x="8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0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Count of Size of group" fld="2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12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Q3:X15" firstHeaderRow="0" firstDataRow="1" firstDataCol="1"/>
  <pivotFields count="69">
    <pivotField showAll="0"/>
    <pivotField showAll="0"/>
    <pivotField showAll="0"/>
    <pivotField showAll="0"/>
    <pivotField showAll="0"/>
    <pivotField showAll="0"/>
    <pivotField axis="axisRow" dataField="1" showAll="0">
      <items count="12">
        <item x="4"/>
        <item x="8"/>
        <item x="5"/>
        <item x="2"/>
        <item x="0"/>
        <item x="3"/>
        <item x="1"/>
        <item x="9"/>
        <item x="7"/>
        <item x="6"/>
        <item x="10"/>
        <item t="default"/>
      </items>
    </pivotField>
    <pivotField dataField="1" showAll="0"/>
    <pivotField dataField="1" showAll="0"/>
    <pivotField dataField="1" showAll="0"/>
    <pivotField showAll="0"/>
    <pivotField dataField="1" showAll="0"/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6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dataFields count="7">
    <dataField name="Count of Boat Type" fld="6" subtotal="count" baseField="0" baseItem="0"/>
    <dataField name="Count of Canoe" fld="7" subtotal="count" baseField="0" baseItem="0"/>
    <dataField name="Count of Kayak" fld="8" subtotal="count" baseField="0" baseItem="0"/>
    <dataField name="Count of Motorboat" fld="9" subtotal="count" baseField="0" baseItem="0"/>
    <dataField name="Count of Personal Watercraft" fld="11" subtotal="count" baseField="0" baseItem="0"/>
    <dataField name="Count of Sailboat" fld="13" subtotal="count" baseField="0" baseItem="0"/>
    <dataField name="Count of Stand-up paddleboard" fld="14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le11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M3:N7" firstHeaderRow="1" firstDataRow="1" firstDataCol="1"/>
  <pivotFields count="69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4">
        <item x="1"/>
        <item x="2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8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Count of # Invasives in Row" fld="38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PivotTable10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I3:J9" firstHeaderRow="1" firstDataRow="1" firstDataCol="1"/>
  <pivotFields count="69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6">
        <item x="3"/>
        <item x="2"/>
        <item x="1"/>
        <item x="0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5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Count of AIS spread prevetion steps?" fld="25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PivotTable14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25:H83" firstHeaderRow="1" firstDataRow="2" firstDataCol="1"/>
  <pivotFields count="69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57">
        <item x="10"/>
        <item x="44"/>
        <item x="54"/>
        <item x="4"/>
        <item x="30"/>
        <item x="21"/>
        <item x="34"/>
        <item x="27"/>
        <item x="3"/>
        <item x="12"/>
        <item x="48"/>
        <item x="38"/>
        <item x="53"/>
        <item x="7"/>
        <item x="23"/>
        <item x="51"/>
        <item x="2"/>
        <item x="35"/>
        <item x="24"/>
        <item x="8"/>
        <item x="31"/>
        <item x="41"/>
        <item x="16"/>
        <item x="50"/>
        <item x="37"/>
        <item x="40"/>
        <item x="22"/>
        <item x="43"/>
        <item x="47"/>
        <item x="14"/>
        <item x="5"/>
        <item x="9"/>
        <item x="0"/>
        <item x="25"/>
        <item x="19"/>
        <item x="39"/>
        <item x="13"/>
        <item x="46"/>
        <item x="36"/>
        <item x="55"/>
        <item x="18"/>
        <item x="49"/>
        <item x="33"/>
        <item x="11"/>
        <item x="45"/>
        <item x="52"/>
        <item x="28"/>
        <item x="6"/>
        <item x="15"/>
        <item x="17"/>
        <item x="29"/>
        <item x="32"/>
        <item x="26"/>
        <item x="42"/>
        <item x="20"/>
        <item x="1"/>
        <item t="default"/>
      </items>
    </pivotField>
    <pivotField showAll="0"/>
    <pivotField axis="axisCol" showAll="0">
      <items count="7">
        <item x="4"/>
        <item x="5"/>
        <item x="2"/>
        <item x="3"/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60"/>
  </rowFields>
  <rowItems count="5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 t="grand">
      <x/>
    </i>
  </rowItems>
  <colFields count="1">
    <field x="62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Count of Other, please spell carefully" fld="6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7.xml><?xml version="1.0" encoding="utf-8"?>
<pivotTableDefinition xmlns="http://schemas.openxmlformats.org/spreadsheetml/2006/main" name="PivotTable13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H20" firstHeaderRow="1" firstDataRow="2" firstDataCol="1"/>
  <pivotFields count="69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16">
        <item x="5"/>
        <item x="4"/>
        <item x="6"/>
        <item x="10"/>
        <item x="1"/>
        <item x="8"/>
        <item x="2"/>
        <item x="12"/>
        <item x="9"/>
        <item x="13"/>
        <item x="3"/>
        <item x="0"/>
        <item x="11"/>
        <item x="7"/>
        <item x="14"/>
        <item t="default"/>
      </items>
    </pivotField>
    <pivotField showAll="0"/>
    <pivotField showAll="0"/>
    <pivotField axis="axisCol" showAll="0">
      <items count="7">
        <item x="4"/>
        <item x="5"/>
        <item x="2"/>
        <item x="3"/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59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Fields count="1">
    <field x="62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Count of Last Waterbody" fld="59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7.xml"/><Relationship Id="rId1" Type="http://schemas.openxmlformats.org/officeDocument/2006/relationships/pivotTable" Target="../pivotTables/pivot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31"/>
  <sheetViews>
    <sheetView tabSelected="1" workbookViewId="0">
      <selection activeCell="F6" sqref="F6"/>
    </sheetView>
  </sheetViews>
  <sheetFormatPr defaultRowHeight="14.25" x14ac:dyDescent="0.45"/>
  <cols>
    <col min="1" max="1" width="13.1328125" bestFit="1" customWidth="1"/>
    <col min="2" max="2" width="20.73046875" bestFit="1" customWidth="1"/>
    <col min="5" max="5" width="29" customWidth="1"/>
    <col min="6" max="6" width="25.59765625" bestFit="1" customWidth="1"/>
    <col min="9" max="9" width="38.265625" customWidth="1"/>
    <col min="10" max="10" width="34.3984375" bestFit="1" customWidth="1"/>
    <col min="13" max="13" width="24.86328125" customWidth="1"/>
    <col min="14" max="14" width="25.59765625" bestFit="1" customWidth="1"/>
    <col min="17" max="17" width="43.3984375" customWidth="1"/>
    <col min="18" max="18" width="18" bestFit="1" customWidth="1"/>
    <col min="19" max="19" width="14.73046875" bestFit="1" customWidth="1"/>
    <col min="20" max="20" width="14.265625" bestFit="1" customWidth="1"/>
    <col min="21" max="21" width="18.86328125" bestFit="1" customWidth="1"/>
    <col min="22" max="22" width="27.265625" customWidth="1"/>
    <col min="23" max="23" width="16.265625" customWidth="1"/>
    <col min="24" max="24" width="29.265625" customWidth="1"/>
    <col min="25" max="25" width="18" customWidth="1"/>
    <col min="26" max="26" width="16.3984375" customWidth="1"/>
  </cols>
  <sheetData>
    <row r="3" spans="1:24" x14ac:dyDescent="0.45">
      <c r="A3" s="6" t="s">
        <v>418</v>
      </c>
      <c r="B3" t="s">
        <v>421</v>
      </c>
      <c r="E3" s="6" t="s">
        <v>418</v>
      </c>
      <c r="F3" t="s">
        <v>423</v>
      </c>
      <c r="I3" s="6" t="s">
        <v>418</v>
      </c>
      <c r="J3" t="s">
        <v>424</v>
      </c>
      <c r="M3" s="6" t="s">
        <v>418</v>
      </c>
      <c r="N3" t="s">
        <v>425</v>
      </c>
      <c r="Q3" s="6" t="s">
        <v>418</v>
      </c>
      <c r="R3" t="s">
        <v>426</v>
      </c>
      <c r="S3" t="s">
        <v>427</v>
      </c>
      <c r="T3" t="s">
        <v>428</v>
      </c>
      <c r="U3" t="s">
        <v>429</v>
      </c>
      <c r="V3" t="s">
        <v>430</v>
      </c>
      <c r="W3" t="s">
        <v>431</v>
      </c>
      <c r="X3" t="s">
        <v>432</v>
      </c>
    </row>
    <row r="4" spans="1:24" x14ac:dyDescent="0.45">
      <c r="A4" s="7">
        <v>1</v>
      </c>
      <c r="B4" s="8">
        <v>277</v>
      </c>
      <c r="E4" s="7" t="s">
        <v>96</v>
      </c>
      <c r="F4" s="8">
        <v>56</v>
      </c>
      <c r="I4" s="7" t="s">
        <v>134</v>
      </c>
      <c r="J4" s="8">
        <v>76</v>
      </c>
      <c r="M4" s="7">
        <v>1</v>
      </c>
      <c r="N4" s="8">
        <v>19</v>
      </c>
      <c r="Q4" s="7" t="s">
        <v>7</v>
      </c>
      <c r="R4" s="8">
        <v>45</v>
      </c>
      <c r="S4" s="8"/>
      <c r="T4" s="8"/>
      <c r="U4" s="8"/>
      <c r="V4" s="8"/>
      <c r="W4" s="8"/>
      <c r="X4" s="8"/>
    </row>
    <row r="5" spans="1:24" x14ac:dyDescent="0.45">
      <c r="A5" s="7">
        <v>2</v>
      </c>
      <c r="B5" s="8">
        <v>492</v>
      </c>
      <c r="E5" s="7" t="s">
        <v>75</v>
      </c>
      <c r="F5" s="8">
        <v>979</v>
      </c>
      <c r="I5" s="7" t="s">
        <v>75</v>
      </c>
      <c r="J5" s="8">
        <v>152</v>
      </c>
      <c r="M5" s="7">
        <v>2</v>
      </c>
      <c r="N5" s="8">
        <v>2</v>
      </c>
      <c r="Q5" s="7" t="s">
        <v>127</v>
      </c>
      <c r="R5" s="8">
        <v>3</v>
      </c>
      <c r="S5" s="8"/>
      <c r="T5" s="8"/>
      <c r="U5" s="8"/>
      <c r="V5" s="8"/>
      <c r="W5" s="8"/>
      <c r="X5" s="8"/>
    </row>
    <row r="6" spans="1:24" x14ac:dyDescent="0.45">
      <c r="A6" s="7">
        <v>3</v>
      </c>
      <c r="B6" s="8">
        <v>176</v>
      </c>
      <c r="E6" s="7" t="s">
        <v>74</v>
      </c>
      <c r="F6" s="8">
        <v>58</v>
      </c>
      <c r="I6" s="7" t="s">
        <v>97</v>
      </c>
      <c r="J6" s="8">
        <v>15</v>
      </c>
      <c r="M6" s="7" t="s">
        <v>419</v>
      </c>
      <c r="N6" s="8"/>
      <c r="Q6" s="7" t="s">
        <v>8</v>
      </c>
      <c r="R6" s="8">
        <v>126</v>
      </c>
      <c r="S6" s="8"/>
      <c r="T6" s="8"/>
      <c r="U6" s="8"/>
      <c r="V6" s="8"/>
      <c r="W6" s="8"/>
      <c r="X6" s="8"/>
    </row>
    <row r="7" spans="1:24" x14ac:dyDescent="0.45">
      <c r="A7" s="7">
        <v>4</v>
      </c>
      <c r="B7" s="8">
        <v>96</v>
      </c>
      <c r="E7" s="7" t="s">
        <v>419</v>
      </c>
      <c r="F7" s="8"/>
      <c r="I7" s="7" t="s">
        <v>74</v>
      </c>
      <c r="J7" s="8">
        <v>850</v>
      </c>
      <c r="M7" s="7" t="s">
        <v>420</v>
      </c>
      <c r="N7" s="8">
        <v>21</v>
      </c>
      <c r="Q7" s="7" t="s">
        <v>10</v>
      </c>
      <c r="R7" s="8">
        <v>4</v>
      </c>
      <c r="S7" s="8"/>
      <c r="T7" s="8"/>
      <c r="U7" s="8"/>
      <c r="V7" s="8"/>
      <c r="W7" s="8"/>
      <c r="X7" s="8"/>
    </row>
    <row r="8" spans="1:24" x14ac:dyDescent="0.45">
      <c r="A8" s="7">
        <v>5</v>
      </c>
      <c r="B8" s="8">
        <v>24</v>
      </c>
      <c r="E8" s="7" t="s">
        <v>420</v>
      </c>
      <c r="F8" s="8">
        <v>1093</v>
      </c>
      <c r="I8" s="7" t="s">
        <v>419</v>
      </c>
      <c r="J8" s="8"/>
      <c r="Q8" s="7" t="s">
        <v>71</v>
      </c>
      <c r="R8" s="8">
        <v>705</v>
      </c>
      <c r="S8" s="8"/>
      <c r="T8" s="8"/>
      <c r="U8" s="8"/>
      <c r="V8" s="8"/>
      <c r="W8" s="8"/>
      <c r="X8" s="8"/>
    </row>
    <row r="9" spans="1:24" x14ac:dyDescent="0.45">
      <c r="A9" s="7">
        <v>6</v>
      </c>
      <c r="B9" s="8">
        <v>10</v>
      </c>
      <c r="I9" s="7" t="s">
        <v>420</v>
      </c>
      <c r="J9" s="8">
        <v>1093</v>
      </c>
      <c r="Q9" s="7" t="s">
        <v>92</v>
      </c>
      <c r="R9" s="8">
        <v>113</v>
      </c>
      <c r="S9" s="8">
        <v>5</v>
      </c>
      <c r="T9" s="8">
        <v>103</v>
      </c>
      <c r="U9" s="8">
        <v>9</v>
      </c>
      <c r="V9" s="8">
        <v>7</v>
      </c>
      <c r="W9" s="8">
        <v>1</v>
      </c>
      <c r="X9" s="8">
        <v>6</v>
      </c>
    </row>
    <row r="10" spans="1:24" x14ac:dyDescent="0.45">
      <c r="A10" s="7">
        <v>7</v>
      </c>
      <c r="B10" s="8">
        <v>2</v>
      </c>
      <c r="Q10" s="7" t="s">
        <v>11</v>
      </c>
      <c r="R10" s="8">
        <v>44</v>
      </c>
      <c r="S10" s="8"/>
      <c r="T10" s="8"/>
      <c r="U10" s="8"/>
      <c r="V10" s="8"/>
      <c r="W10" s="8"/>
      <c r="X10" s="8"/>
    </row>
    <row r="11" spans="1:24" x14ac:dyDescent="0.45">
      <c r="A11" s="7">
        <v>8</v>
      </c>
      <c r="B11" s="8">
        <v>2</v>
      </c>
      <c r="Q11" s="7" t="s">
        <v>12</v>
      </c>
      <c r="R11" s="8">
        <v>4</v>
      </c>
      <c r="S11" s="8"/>
      <c r="T11" s="8"/>
      <c r="U11" s="8"/>
      <c r="V11" s="8"/>
      <c r="W11" s="8"/>
      <c r="X11" s="8"/>
    </row>
    <row r="12" spans="1:24" x14ac:dyDescent="0.45">
      <c r="A12" s="7">
        <v>10</v>
      </c>
      <c r="B12" s="8">
        <v>1</v>
      </c>
      <c r="Q12" s="7" t="s">
        <v>13</v>
      </c>
      <c r="R12" s="8">
        <v>24</v>
      </c>
      <c r="S12" s="8"/>
      <c r="T12" s="8"/>
      <c r="U12" s="8"/>
      <c r="V12" s="8"/>
      <c r="W12" s="8"/>
      <c r="X12" s="8"/>
    </row>
    <row r="13" spans="1:24" x14ac:dyDescent="0.45">
      <c r="A13" s="7" t="s">
        <v>419</v>
      </c>
      <c r="B13" s="8"/>
      <c r="Q13" s="7" t="s">
        <v>14</v>
      </c>
      <c r="R13" s="8">
        <v>25</v>
      </c>
      <c r="S13" s="8"/>
      <c r="T13" s="8"/>
      <c r="U13" s="8"/>
      <c r="V13" s="8"/>
      <c r="W13" s="8"/>
      <c r="X13" s="8"/>
    </row>
    <row r="14" spans="1:24" x14ac:dyDescent="0.45">
      <c r="A14" s="7" t="s">
        <v>420</v>
      </c>
      <c r="B14" s="8">
        <v>1080</v>
      </c>
      <c r="Q14" s="7" t="s">
        <v>419</v>
      </c>
      <c r="R14" s="8"/>
      <c r="S14" s="8"/>
      <c r="T14" s="8"/>
      <c r="U14" s="8"/>
      <c r="V14" s="8"/>
      <c r="W14" s="8"/>
      <c r="X14" s="8"/>
    </row>
    <row r="15" spans="1:24" x14ac:dyDescent="0.45">
      <c r="Q15" s="7" t="s">
        <v>420</v>
      </c>
      <c r="R15" s="8">
        <v>1093</v>
      </c>
      <c r="S15" s="8">
        <v>5</v>
      </c>
      <c r="T15" s="8">
        <v>103</v>
      </c>
      <c r="U15" s="8">
        <v>9</v>
      </c>
      <c r="V15" s="8">
        <v>7</v>
      </c>
      <c r="W15" s="8">
        <v>1</v>
      </c>
      <c r="X15" s="8">
        <v>6</v>
      </c>
    </row>
    <row r="17" spans="1:25" x14ac:dyDescent="0.45">
      <c r="E17" s="9"/>
      <c r="F17" s="9"/>
    </row>
    <row r="18" spans="1:25" x14ac:dyDescent="0.45">
      <c r="A18" s="9" t="s">
        <v>418</v>
      </c>
      <c r="B18" s="9" t="s">
        <v>421</v>
      </c>
      <c r="C18" s="14" t="s">
        <v>422</v>
      </c>
      <c r="E18" s="9" t="s">
        <v>418</v>
      </c>
      <c r="F18" s="9" t="s">
        <v>423</v>
      </c>
      <c r="I18" s="9" t="s">
        <v>418</v>
      </c>
      <c r="J18" s="9" t="s">
        <v>424</v>
      </c>
      <c r="M18" s="9" t="s">
        <v>418</v>
      </c>
      <c r="N18" s="9" t="s">
        <v>425</v>
      </c>
      <c r="Q18" s="10" t="s">
        <v>6</v>
      </c>
      <c r="R18" s="10" t="s">
        <v>433</v>
      </c>
      <c r="S18" s="10" t="s">
        <v>7</v>
      </c>
      <c r="T18" s="10" t="s">
        <v>8</v>
      </c>
      <c r="U18" s="10" t="s">
        <v>9</v>
      </c>
      <c r="V18" s="10" t="s">
        <v>11</v>
      </c>
      <c r="W18" s="10" t="s">
        <v>13</v>
      </c>
      <c r="X18" s="10" t="s">
        <v>14</v>
      </c>
      <c r="Y18" s="9"/>
    </row>
    <row r="19" spans="1:25" x14ac:dyDescent="0.45">
      <c r="A19" s="9">
        <v>1</v>
      </c>
      <c r="B19" s="9">
        <v>277</v>
      </c>
      <c r="C19" s="9">
        <v>277</v>
      </c>
      <c r="E19" s="9" t="s">
        <v>96</v>
      </c>
      <c r="F19" s="9">
        <v>56</v>
      </c>
      <c r="I19" s="9" t="s">
        <v>134</v>
      </c>
      <c r="J19" s="9">
        <v>76</v>
      </c>
      <c r="M19" s="9">
        <v>1</v>
      </c>
      <c r="N19" s="9">
        <v>19</v>
      </c>
      <c r="Q19" s="10" t="s">
        <v>7</v>
      </c>
      <c r="R19" s="9">
        <v>45</v>
      </c>
      <c r="S19" s="9"/>
      <c r="T19" s="9"/>
      <c r="U19" s="9"/>
      <c r="V19" s="9"/>
      <c r="W19" s="9"/>
      <c r="X19" s="9"/>
      <c r="Y19" s="9"/>
    </row>
    <row r="20" spans="1:25" x14ac:dyDescent="0.45">
      <c r="A20" s="9">
        <v>2</v>
      </c>
      <c r="B20" s="9">
        <v>492</v>
      </c>
      <c r="C20" s="9">
        <v>984</v>
      </c>
      <c r="E20" s="9" t="s">
        <v>75</v>
      </c>
      <c r="F20" s="9">
        <v>979</v>
      </c>
      <c r="I20" s="9" t="s">
        <v>75</v>
      </c>
      <c r="J20" s="9">
        <v>152</v>
      </c>
      <c r="M20" s="9">
        <v>2</v>
      </c>
      <c r="N20" s="9">
        <v>2</v>
      </c>
      <c r="Q20" s="10" t="s">
        <v>127</v>
      </c>
      <c r="R20" s="9">
        <v>3</v>
      </c>
      <c r="S20" s="9"/>
      <c r="T20" s="9"/>
      <c r="U20" s="9"/>
      <c r="V20" s="9"/>
      <c r="W20" s="9"/>
      <c r="X20" s="9"/>
      <c r="Y20" s="9"/>
    </row>
    <row r="21" spans="1:25" x14ac:dyDescent="0.45">
      <c r="A21" s="9">
        <v>3</v>
      </c>
      <c r="B21" s="9">
        <v>176</v>
      </c>
      <c r="C21" s="9">
        <v>528</v>
      </c>
      <c r="E21" s="9" t="s">
        <v>74</v>
      </c>
      <c r="F21" s="9">
        <v>58</v>
      </c>
      <c r="I21" s="9" t="s">
        <v>97</v>
      </c>
      <c r="J21" s="9">
        <v>15</v>
      </c>
      <c r="M21" s="10" t="s">
        <v>420</v>
      </c>
      <c r="N21" s="10">
        <v>21</v>
      </c>
      <c r="Q21" s="10" t="s">
        <v>8</v>
      </c>
      <c r="R21" s="9">
        <v>126</v>
      </c>
      <c r="S21" s="9"/>
      <c r="T21" s="9"/>
      <c r="U21" s="9"/>
      <c r="V21" s="9"/>
      <c r="W21" s="9"/>
      <c r="X21" s="9"/>
      <c r="Y21" s="9"/>
    </row>
    <row r="22" spans="1:25" x14ac:dyDescent="0.45">
      <c r="A22" s="9">
        <v>4</v>
      </c>
      <c r="B22" s="9">
        <v>96</v>
      </c>
      <c r="C22" s="9">
        <v>384</v>
      </c>
      <c r="E22" s="9" t="s">
        <v>420</v>
      </c>
      <c r="F22" s="9">
        <v>1093</v>
      </c>
      <c r="I22" s="9" t="s">
        <v>74</v>
      </c>
      <c r="J22" s="9">
        <v>850</v>
      </c>
      <c r="M22" s="10" t="s">
        <v>435</v>
      </c>
      <c r="N22" s="15">
        <f>(F21/R31)*100</f>
        <v>5.2205220522052205</v>
      </c>
      <c r="Q22" s="10" t="s">
        <v>10</v>
      </c>
      <c r="R22" s="9">
        <v>4</v>
      </c>
      <c r="S22" s="9"/>
      <c r="T22" s="9"/>
      <c r="U22" s="9"/>
      <c r="V22" s="9"/>
      <c r="W22" s="9"/>
      <c r="X22" s="9"/>
      <c r="Y22" s="9"/>
    </row>
    <row r="23" spans="1:25" x14ac:dyDescent="0.45">
      <c r="A23" s="9">
        <v>5</v>
      </c>
      <c r="B23" s="9">
        <v>24</v>
      </c>
      <c r="C23" s="9">
        <v>120</v>
      </c>
      <c r="E23" s="10" t="s">
        <v>457</v>
      </c>
      <c r="F23" s="12">
        <f>(F21/F22)*100</f>
        <v>5.3064958828911255</v>
      </c>
      <c r="I23" s="9" t="s">
        <v>420</v>
      </c>
      <c r="J23" s="9">
        <v>1093</v>
      </c>
      <c r="M23" s="10" t="s">
        <v>434</v>
      </c>
      <c r="N23" s="15">
        <f>(N21/R31)*100</f>
        <v>1.8901890189018902</v>
      </c>
      <c r="Q23" s="10" t="s">
        <v>71</v>
      </c>
      <c r="R23" s="9">
        <v>705</v>
      </c>
      <c r="S23" s="9"/>
      <c r="T23" s="9"/>
      <c r="U23" s="9"/>
      <c r="V23" s="9"/>
      <c r="W23" s="9"/>
      <c r="X23" s="9"/>
      <c r="Y23" s="9"/>
    </row>
    <row r="24" spans="1:25" x14ac:dyDescent="0.45">
      <c r="A24" s="9">
        <v>6</v>
      </c>
      <c r="B24" s="9">
        <v>10</v>
      </c>
      <c r="C24" s="9">
        <v>60</v>
      </c>
      <c r="E24" s="10" t="s">
        <v>458</v>
      </c>
      <c r="F24" s="12">
        <f>(N21/F22)*100</f>
        <v>1.9213174748398902</v>
      </c>
      <c r="I24" s="10" t="s">
        <v>459</v>
      </c>
      <c r="J24" s="15">
        <f>(J22/J23)*100</f>
        <v>77.7676120768527</v>
      </c>
      <c r="Q24" s="10" t="s">
        <v>92</v>
      </c>
      <c r="R24" s="9">
        <v>113</v>
      </c>
      <c r="S24" s="9">
        <v>5</v>
      </c>
      <c r="T24" s="9">
        <v>103</v>
      </c>
      <c r="U24" s="9">
        <v>9</v>
      </c>
      <c r="V24" s="9">
        <v>7</v>
      </c>
      <c r="W24" s="9">
        <v>1</v>
      </c>
      <c r="X24" s="9">
        <v>6</v>
      </c>
      <c r="Y24" s="10">
        <f>SUM(S24:X24)</f>
        <v>131</v>
      </c>
    </row>
    <row r="25" spans="1:25" x14ac:dyDescent="0.45">
      <c r="A25" s="9">
        <v>7</v>
      </c>
      <c r="B25" s="9">
        <v>2</v>
      </c>
      <c r="C25" s="9">
        <v>14</v>
      </c>
      <c r="Q25" s="10" t="s">
        <v>11</v>
      </c>
      <c r="R25" s="9">
        <v>44</v>
      </c>
      <c r="S25" s="9"/>
      <c r="T25" s="9"/>
      <c r="U25" s="9"/>
      <c r="V25" s="9"/>
      <c r="W25" s="9"/>
      <c r="X25" s="9"/>
      <c r="Y25" s="9"/>
    </row>
    <row r="26" spans="1:25" x14ac:dyDescent="0.45">
      <c r="A26" s="9">
        <v>8</v>
      </c>
      <c r="B26" s="9">
        <v>2</v>
      </c>
      <c r="C26" s="9">
        <v>16</v>
      </c>
      <c r="Q26" s="10" t="s">
        <v>12</v>
      </c>
      <c r="R26" s="9">
        <v>4</v>
      </c>
      <c r="S26" s="9"/>
      <c r="T26" s="9"/>
      <c r="U26" s="9"/>
      <c r="V26" s="9"/>
      <c r="W26" s="9"/>
      <c r="X26" s="9"/>
      <c r="Y26" s="9"/>
    </row>
    <row r="27" spans="1:25" x14ac:dyDescent="0.45">
      <c r="A27" s="9">
        <v>10</v>
      </c>
      <c r="B27" s="9">
        <v>1</v>
      </c>
      <c r="C27" s="9">
        <v>10</v>
      </c>
      <c r="Q27" s="10" t="s">
        <v>13</v>
      </c>
      <c r="R27" s="9">
        <v>24</v>
      </c>
      <c r="S27" s="9"/>
      <c r="T27" s="9"/>
      <c r="U27" s="9"/>
      <c r="V27" s="9"/>
      <c r="W27" s="9"/>
      <c r="X27" s="9"/>
      <c r="Y27" s="9"/>
    </row>
    <row r="28" spans="1:25" x14ac:dyDescent="0.45">
      <c r="A28" s="13" t="s">
        <v>420</v>
      </c>
      <c r="B28" s="13">
        <v>1080</v>
      </c>
      <c r="C28" s="14">
        <f>SUM(C19:C27)</f>
        <v>2393</v>
      </c>
      <c r="Q28" s="10" t="s">
        <v>14</v>
      </c>
      <c r="R28" s="9">
        <v>25</v>
      </c>
      <c r="S28" s="9"/>
      <c r="T28" s="9"/>
      <c r="U28" s="9"/>
      <c r="V28" s="9"/>
      <c r="W28" s="9"/>
      <c r="X28" s="9"/>
      <c r="Y28" s="9"/>
    </row>
    <row r="29" spans="1:25" x14ac:dyDescent="0.45">
      <c r="Q29" s="10" t="s">
        <v>419</v>
      </c>
      <c r="R29" s="9"/>
      <c r="S29" s="9"/>
      <c r="T29" s="9"/>
      <c r="U29" s="9"/>
      <c r="V29" s="9"/>
      <c r="W29" s="9"/>
      <c r="X29" s="9"/>
      <c r="Y29" s="9"/>
    </row>
    <row r="30" spans="1:25" x14ac:dyDescent="0.45">
      <c r="Q30" s="10" t="s">
        <v>420</v>
      </c>
      <c r="R30" s="10">
        <v>1093</v>
      </c>
      <c r="S30" s="10">
        <v>5</v>
      </c>
      <c r="T30" s="10">
        <v>103</v>
      </c>
      <c r="U30" s="10">
        <v>9</v>
      </c>
      <c r="V30" s="10">
        <v>7</v>
      </c>
      <c r="W30" s="10">
        <v>1</v>
      </c>
      <c r="X30" s="10">
        <v>6</v>
      </c>
      <c r="Y30" s="9"/>
    </row>
    <row r="31" spans="1:25" x14ac:dyDescent="0.45">
      <c r="Q31" s="10" t="s">
        <v>460</v>
      </c>
      <c r="R31" s="14">
        <f>(R30-R24)+Y24</f>
        <v>1111</v>
      </c>
      <c r="S31" s="10"/>
      <c r="T31" s="10"/>
      <c r="U31" s="10"/>
      <c r="V31" s="10"/>
      <c r="W31" s="10"/>
      <c r="X31" s="10"/>
      <c r="Y31" s="9"/>
    </row>
  </sheetData>
  <pageMargins left="0.7" right="0.7" top="0.75" bottom="0.75" header="0.3" footer="0.3"/>
  <ignoredErrors>
    <ignoredError sqref="Y2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83"/>
  <sheetViews>
    <sheetView topLeftCell="C1" workbookViewId="0">
      <selection activeCell="L93" sqref="L93"/>
    </sheetView>
  </sheetViews>
  <sheetFormatPr defaultRowHeight="14.25" x14ac:dyDescent="0.45"/>
  <cols>
    <col min="1" max="1" width="34.73046875" bestFit="1" customWidth="1"/>
    <col min="2" max="2" width="16.265625" customWidth="1"/>
    <col min="3" max="3" width="3.73046875" bestFit="1" customWidth="1"/>
    <col min="4" max="4" width="3.59765625" bestFit="1" customWidth="1"/>
    <col min="5" max="5" width="3.3984375" bestFit="1" customWidth="1"/>
    <col min="6" max="6" width="4" bestFit="1" customWidth="1"/>
    <col min="7" max="7" width="7.265625" bestFit="1" customWidth="1"/>
    <col min="8" max="8" width="11.265625" bestFit="1" customWidth="1"/>
    <col min="11" max="11" width="25.265625" customWidth="1"/>
    <col min="12" max="12" width="21.265625" customWidth="1"/>
    <col min="19" max="19" width="18.265625" customWidth="1"/>
  </cols>
  <sheetData>
    <row r="2" spans="1:19" x14ac:dyDescent="0.45">
      <c r="K2" s="9"/>
      <c r="L2" s="16" t="s">
        <v>462</v>
      </c>
      <c r="M2" s="16"/>
      <c r="N2" s="16"/>
      <c r="O2" s="16"/>
      <c r="P2" s="16"/>
      <c r="Q2" s="16"/>
      <c r="R2" s="16"/>
      <c r="S2" s="16"/>
    </row>
    <row r="3" spans="1:19" x14ac:dyDescent="0.45">
      <c r="A3" s="6" t="s">
        <v>436</v>
      </c>
      <c r="B3" s="6" t="s">
        <v>437</v>
      </c>
      <c r="K3" s="9"/>
      <c r="L3" s="10" t="s">
        <v>439</v>
      </c>
      <c r="M3" s="10" t="s">
        <v>440</v>
      </c>
      <c r="N3" s="10" t="s">
        <v>73</v>
      </c>
      <c r="O3" s="10" t="s">
        <v>84</v>
      </c>
      <c r="P3" s="10" t="s">
        <v>105</v>
      </c>
      <c r="Q3" s="10" t="s">
        <v>90</v>
      </c>
      <c r="R3" s="10" t="s">
        <v>160</v>
      </c>
      <c r="S3" s="10" t="s">
        <v>456</v>
      </c>
    </row>
    <row r="4" spans="1:19" x14ac:dyDescent="0.45">
      <c r="A4" s="6" t="s">
        <v>418</v>
      </c>
      <c r="B4" t="s">
        <v>90</v>
      </c>
      <c r="C4" t="s">
        <v>105</v>
      </c>
      <c r="D4" t="s">
        <v>84</v>
      </c>
      <c r="E4" t="s">
        <v>160</v>
      </c>
      <c r="F4" t="s">
        <v>73</v>
      </c>
      <c r="G4" t="s">
        <v>419</v>
      </c>
      <c r="H4" t="s">
        <v>420</v>
      </c>
      <c r="K4" s="9"/>
      <c r="L4" s="10" t="s">
        <v>440</v>
      </c>
      <c r="M4" s="9">
        <f t="shared" ref="M4:R4" si="0">SUM(M5:M53)</f>
        <v>724</v>
      </c>
      <c r="N4" s="9">
        <f t="shared" si="0"/>
        <v>647</v>
      </c>
      <c r="O4" s="9">
        <f t="shared" si="0"/>
        <v>12</v>
      </c>
      <c r="P4" s="9">
        <f t="shared" si="0"/>
        <v>3</v>
      </c>
      <c r="Q4" s="9">
        <f t="shared" si="0"/>
        <v>1</v>
      </c>
      <c r="R4" s="9">
        <f t="shared" si="0"/>
        <v>1</v>
      </c>
      <c r="S4" s="9">
        <f t="shared" ref="S4" si="1">SUM(S5:S53)</f>
        <v>60</v>
      </c>
    </row>
    <row r="5" spans="1:19" x14ac:dyDescent="0.45">
      <c r="A5" s="7" t="s">
        <v>106</v>
      </c>
      <c r="B5" s="8"/>
      <c r="C5" s="8"/>
      <c r="D5" s="8">
        <v>1</v>
      </c>
      <c r="E5" s="8"/>
      <c r="F5" s="8"/>
      <c r="G5" s="8">
        <v>3</v>
      </c>
      <c r="H5" s="8">
        <v>4</v>
      </c>
      <c r="K5" s="14" t="s">
        <v>461</v>
      </c>
      <c r="L5" s="10" t="s">
        <v>77</v>
      </c>
      <c r="M5" s="9">
        <v>541</v>
      </c>
      <c r="N5" s="9">
        <v>541</v>
      </c>
      <c r="O5" s="9"/>
      <c r="P5" s="9"/>
      <c r="Q5" s="9"/>
      <c r="R5" s="9"/>
      <c r="S5" s="9"/>
    </row>
    <row r="6" spans="1:19" x14ac:dyDescent="0.45">
      <c r="A6" s="7" t="s">
        <v>104</v>
      </c>
      <c r="B6" s="8"/>
      <c r="C6" s="8"/>
      <c r="D6" s="8"/>
      <c r="E6" s="8"/>
      <c r="F6" s="8">
        <v>2</v>
      </c>
      <c r="G6" s="8">
        <v>8</v>
      </c>
      <c r="H6" s="8">
        <v>10</v>
      </c>
      <c r="K6" s="11">
        <v>1</v>
      </c>
      <c r="L6" s="10" t="s">
        <v>78</v>
      </c>
      <c r="M6" s="9">
        <f>SUM(N6:S6)</f>
        <v>67</v>
      </c>
      <c r="N6" s="9">
        <v>19</v>
      </c>
      <c r="O6" s="9"/>
      <c r="P6" s="9"/>
      <c r="Q6" s="9"/>
      <c r="R6" s="9"/>
      <c r="S6" s="9">
        <v>48</v>
      </c>
    </row>
    <row r="7" spans="1:19" x14ac:dyDescent="0.45">
      <c r="A7" s="7" t="s">
        <v>95</v>
      </c>
      <c r="B7" s="8"/>
      <c r="C7" s="8"/>
      <c r="D7" s="8"/>
      <c r="E7" s="8"/>
      <c r="F7" s="8"/>
      <c r="G7" s="8">
        <v>4</v>
      </c>
      <c r="H7" s="8">
        <v>4</v>
      </c>
      <c r="K7" s="11">
        <v>2</v>
      </c>
      <c r="L7" s="10" t="s">
        <v>103</v>
      </c>
      <c r="M7" s="9">
        <f>SUM(N7:S7)</f>
        <v>20</v>
      </c>
      <c r="N7" s="9">
        <v>20</v>
      </c>
      <c r="O7" s="9"/>
      <c r="P7" s="9"/>
      <c r="Q7" s="9"/>
      <c r="R7" s="9"/>
      <c r="S7" s="9"/>
    </row>
    <row r="8" spans="1:19" x14ac:dyDescent="0.45">
      <c r="A8" s="7" t="s">
        <v>242</v>
      </c>
      <c r="B8" s="8">
        <v>1</v>
      </c>
      <c r="C8" s="8"/>
      <c r="D8" s="8"/>
      <c r="E8" s="8"/>
      <c r="F8" s="8"/>
      <c r="G8" s="8">
        <v>1</v>
      </c>
      <c r="H8" s="8">
        <v>2</v>
      </c>
      <c r="K8" s="11">
        <v>3</v>
      </c>
      <c r="L8" s="10" t="s">
        <v>452</v>
      </c>
      <c r="M8" s="9">
        <v>14</v>
      </c>
      <c r="N8" s="9">
        <v>14</v>
      </c>
      <c r="O8" s="9"/>
      <c r="P8" s="9"/>
      <c r="Q8" s="9"/>
      <c r="R8" s="9"/>
      <c r="S8" s="9"/>
    </row>
    <row r="9" spans="1:19" x14ac:dyDescent="0.45">
      <c r="A9" s="7" t="s">
        <v>78</v>
      </c>
      <c r="B9" s="8"/>
      <c r="C9" s="8"/>
      <c r="D9" s="8"/>
      <c r="E9" s="8"/>
      <c r="F9" s="8">
        <v>19</v>
      </c>
      <c r="G9" s="8">
        <v>48</v>
      </c>
      <c r="H9" s="8">
        <v>67</v>
      </c>
      <c r="K9" s="11">
        <v>4</v>
      </c>
      <c r="L9" s="10" t="s">
        <v>104</v>
      </c>
      <c r="M9" s="9">
        <v>11</v>
      </c>
      <c r="N9" s="9">
        <v>11</v>
      </c>
      <c r="O9" s="9"/>
      <c r="P9" s="9"/>
      <c r="Q9" s="9"/>
      <c r="R9" s="9"/>
      <c r="S9" s="9"/>
    </row>
    <row r="10" spans="1:19" x14ac:dyDescent="0.45">
      <c r="A10" s="7" t="s">
        <v>189</v>
      </c>
      <c r="B10" s="8"/>
      <c r="C10" s="8"/>
      <c r="D10" s="8">
        <v>2</v>
      </c>
      <c r="E10" s="8"/>
      <c r="F10" s="8"/>
      <c r="G10" s="8">
        <v>2</v>
      </c>
      <c r="H10" s="8">
        <v>4</v>
      </c>
      <c r="K10" s="11">
        <v>5</v>
      </c>
      <c r="L10" s="10" t="s">
        <v>113</v>
      </c>
      <c r="M10" s="9">
        <f t="shared" ref="M10:M37" si="2">SUM(N10:S10)</f>
        <v>7</v>
      </c>
      <c r="N10" s="9">
        <v>4</v>
      </c>
      <c r="O10" s="9"/>
      <c r="P10" s="9"/>
      <c r="Q10" s="9"/>
      <c r="R10" s="9"/>
      <c r="S10" s="9">
        <v>3</v>
      </c>
    </row>
    <row r="11" spans="1:19" x14ac:dyDescent="0.45">
      <c r="A11" s="7" t="s">
        <v>81</v>
      </c>
      <c r="B11" s="8"/>
      <c r="C11" s="8"/>
      <c r="D11" s="8"/>
      <c r="E11" s="8"/>
      <c r="F11" s="8"/>
      <c r="G11" s="8">
        <v>5</v>
      </c>
      <c r="H11" s="8">
        <v>5</v>
      </c>
      <c r="K11" s="11">
        <v>6</v>
      </c>
      <c r="L11" s="10" t="s">
        <v>95</v>
      </c>
      <c r="M11" s="9">
        <f t="shared" si="2"/>
        <v>5</v>
      </c>
      <c r="N11" s="9">
        <v>1</v>
      </c>
      <c r="O11" s="9"/>
      <c r="P11" s="9"/>
      <c r="Q11" s="9"/>
      <c r="R11" s="9"/>
      <c r="S11" s="9">
        <v>4</v>
      </c>
    </row>
    <row r="12" spans="1:19" x14ac:dyDescent="0.45">
      <c r="A12" s="7" t="s">
        <v>391</v>
      </c>
      <c r="B12" s="8"/>
      <c r="C12" s="8"/>
      <c r="D12" s="8"/>
      <c r="E12" s="8"/>
      <c r="F12" s="8"/>
      <c r="G12" s="8">
        <v>1</v>
      </c>
      <c r="H12" s="8">
        <v>1</v>
      </c>
      <c r="K12" s="11">
        <v>7</v>
      </c>
      <c r="L12" s="10" t="s">
        <v>106</v>
      </c>
      <c r="M12" s="9">
        <f t="shared" si="2"/>
        <v>4</v>
      </c>
      <c r="N12" s="9"/>
      <c r="O12" s="9">
        <v>1</v>
      </c>
      <c r="P12" s="9"/>
      <c r="Q12" s="9"/>
      <c r="R12" s="9"/>
      <c r="S12" s="9">
        <v>3</v>
      </c>
    </row>
    <row r="13" spans="1:19" x14ac:dyDescent="0.45">
      <c r="A13" s="7" t="s">
        <v>234</v>
      </c>
      <c r="B13" s="8"/>
      <c r="C13" s="8"/>
      <c r="D13" s="8"/>
      <c r="E13" s="8"/>
      <c r="F13" s="8"/>
      <c r="G13" s="8">
        <v>1</v>
      </c>
      <c r="H13" s="8">
        <v>1</v>
      </c>
      <c r="K13" s="11">
        <v>8</v>
      </c>
      <c r="L13" s="10" t="s">
        <v>189</v>
      </c>
      <c r="M13" s="9">
        <f t="shared" si="2"/>
        <v>4</v>
      </c>
      <c r="N13" s="9"/>
      <c r="O13" s="9">
        <v>4</v>
      </c>
      <c r="P13" s="9"/>
      <c r="Q13" s="9"/>
      <c r="R13" s="9"/>
      <c r="S13" s="9"/>
    </row>
    <row r="14" spans="1:19" x14ac:dyDescent="0.45">
      <c r="A14" s="7" t="s">
        <v>393</v>
      </c>
      <c r="B14" s="8"/>
      <c r="C14" s="8"/>
      <c r="D14" s="8">
        <v>1</v>
      </c>
      <c r="E14" s="8"/>
      <c r="F14" s="8"/>
      <c r="G14" s="8"/>
      <c r="H14" s="8">
        <v>1</v>
      </c>
      <c r="K14" s="11">
        <v>9</v>
      </c>
      <c r="L14" s="10" t="s">
        <v>441</v>
      </c>
      <c r="M14" s="9">
        <f t="shared" si="2"/>
        <v>4</v>
      </c>
      <c r="N14" s="9">
        <v>4</v>
      </c>
      <c r="O14" s="9"/>
      <c r="P14" s="9"/>
      <c r="Q14" s="9"/>
      <c r="R14" s="9"/>
      <c r="S14" s="9"/>
    </row>
    <row r="15" spans="1:19" x14ac:dyDescent="0.45">
      <c r="A15" s="7" t="s">
        <v>82</v>
      </c>
      <c r="B15" s="8"/>
      <c r="C15" s="8"/>
      <c r="D15" s="8"/>
      <c r="E15" s="8"/>
      <c r="F15" s="8">
        <v>20</v>
      </c>
      <c r="G15" s="8">
        <v>339</v>
      </c>
      <c r="H15" s="8">
        <v>359</v>
      </c>
      <c r="K15" s="11">
        <v>10</v>
      </c>
      <c r="L15" s="10" t="s">
        <v>115</v>
      </c>
      <c r="M15" s="9">
        <f t="shared" si="2"/>
        <v>3</v>
      </c>
      <c r="N15" s="9">
        <v>3</v>
      </c>
      <c r="O15" s="9"/>
      <c r="P15" s="9"/>
      <c r="Q15" s="9"/>
      <c r="R15" s="9"/>
      <c r="S15" s="9"/>
    </row>
    <row r="16" spans="1:19" x14ac:dyDescent="0.45">
      <c r="A16" s="7" t="s">
        <v>64</v>
      </c>
      <c r="B16" s="8"/>
      <c r="C16" s="8">
        <v>3</v>
      </c>
      <c r="D16" s="8">
        <v>4</v>
      </c>
      <c r="E16" s="8">
        <v>1</v>
      </c>
      <c r="F16" s="8">
        <v>232</v>
      </c>
      <c r="G16" s="8">
        <v>393</v>
      </c>
      <c r="H16" s="8">
        <v>633</v>
      </c>
      <c r="K16" s="9">
        <v>11</v>
      </c>
      <c r="L16" s="10" t="s">
        <v>442</v>
      </c>
      <c r="M16" s="9">
        <f t="shared" si="2"/>
        <v>2</v>
      </c>
      <c r="N16" s="9">
        <v>1</v>
      </c>
      <c r="O16" s="9"/>
      <c r="P16" s="9"/>
      <c r="Q16" s="9"/>
      <c r="R16" s="9"/>
      <c r="S16" s="9">
        <v>1</v>
      </c>
    </row>
    <row r="17" spans="1:19" x14ac:dyDescent="0.45">
      <c r="A17" s="7" t="s">
        <v>360</v>
      </c>
      <c r="B17" s="8"/>
      <c r="C17" s="8"/>
      <c r="D17" s="8">
        <v>1</v>
      </c>
      <c r="E17" s="8"/>
      <c r="F17" s="8"/>
      <c r="G17" s="8"/>
      <c r="H17" s="8">
        <v>1</v>
      </c>
      <c r="K17" s="9">
        <v>12</v>
      </c>
      <c r="L17" s="10" t="s">
        <v>443</v>
      </c>
      <c r="M17" s="9">
        <f t="shared" si="2"/>
        <v>2</v>
      </c>
      <c r="N17" s="9">
        <v>2</v>
      </c>
      <c r="O17" s="9"/>
      <c r="P17" s="9"/>
      <c r="Q17" s="9"/>
      <c r="R17" s="9"/>
      <c r="S17" s="9"/>
    </row>
    <row r="18" spans="1:19" x14ac:dyDescent="0.45">
      <c r="A18" s="7" t="s">
        <v>124</v>
      </c>
      <c r="B18" s="8"/>
      <c r="C18" s="8"/>
      <c r="D18" s="8"/>
      <c r="E18" s="8"/>
      <c r="F18" s="8"/>
      <c r="G18" s="8">
        <v>1</v>
      </c>
      <c r="H18" s="8">
        <v>1</v>
      </c>
      <c r="K18" s="9">
        <v>13</v>
      </c>
      <c r="L18" s="10" t="s">
        <v>242</v>
      </c>
      <c r="M18" s="9">
        <f t="shared" si="2"/>
        <v>2</v>
      </c>
      <c r="N18" s="9"/>
      <c r="O18" s="9">
        <v>1</v>
      </c>
      <c r="P18" s="9"/>
      <c r="Q18" s="9">
        <v>1</v>
      </c>
      <c r="R18" s="9"/>
      <c r="S18" s="9"/>
    </row>
    <row r="19" spans="1:19" x14ac:dyDescent="0.45">
      <c r="A19" s="7" t="s">
        <v>419</v>
      </c>
      <c r="B19" s="8"/>
      <c r="C19" s="8"/>
      <c r="D19" s="8"/>
      <c r="E19" s="8"/>
      <c r="F19" s="8"/>
      <c r="G19" s="8"/>
      <c r="H19" s="8"/>
      <c r="K19" s="9">
        <v>14</v>
      </c>
      <c r="L19" s="10" t="s">
        <v>145</v>
      </c>
      <c r="M19" s="9">
        <f t="shared" si="2"/>
        <v>2</v>
      </c>
      <c r="N19" s="9">
        <v>2</v>
      </c>
      <c r="O19" s="9"/>
      <c r="P19" s="9"/>
      <c r="Q19" s="9"/>
      <c r="R19" s="9"/>
      <c r="S19" s="9"/>
    </row>
    <row r="20" spans="1:19" x14ac:dyDescent="0.45">
      <c r="A20" s="7" t="s">
        <v>420</v>
      </c>
      <c r="B20" s="8">
        <v>1</v>
      </c>
      <c r="C20" s="8">
        <v>3</v>
      </c>
      <c r="D20" s="8">
        <v>9</v>
      </c>
      <c r="E20" s="8">
        <v>1</v>
      </c>
      <c r="F20" s="8">
        <v>273</v>
      </c>
      <c r="G20" s="8">
        <v>806</v>
      </c>
      <c r="H20" s="8">
        <v>1093</v>
      </c>
      <c r="K20" s="9">
        <v>15</v>
      </c>
      <c r="L20" s="10" t="s">
        <v>344</v>
      </c>
      <c r="M20" s="9">
        <f t="shared" si="2"/>
        <v>2</v>
      </c>
      <c r="N20" s="9">
        <v>2</v>
      </c>
      <c r="O20" s="9"/>
      <c r="P20" s="9"/>
      <c r="Q20" s="9"/>
      <c r="R20" s="9"/>
      <c r="S20" s="9"/>
    </row>
    <row r="21" spans="1:19" x14ac:dyDescent="0.45">
      <c r="K21" s="9">
        <v>16</v>
      </c>
      <c r="L21" s="10" t="s">
        <v>108</v>
      </c>
      <c r="M21" s="9">
        <f t="shared" si="2"/>
        <v>2</v>
      </c>
      <c r="N21" s="9"/>
      <c r="O21" s="9"/>
      <c r="P21" s="9">
        <v>2</v>
      </c>
      <c r="Q21" s="9"/>
      <c r="R21" s="9"/>
      <c r="S21" s="9"/>
    </row>
    <row r="22" spans="1:19" x14ac:dyDescent="0.45">
      <c r="K22" s="9">
        <v>17</v>
      </c>
      <c r="L22" s="10" t="s">
        <v>454</v>
      </c>
      <c r="M22" s="9">
        <f t="shared" si="2"/>
        <v>1</v>
      </c>
      <c r="N22" s="9">
        <v>1</v>
      </c>
      <c r="O22" s="9"/>
      <c r="P22" s="9"/>
      <c r="Q22" s="9"/>
      <c r="R22" s="9"/>
      <c r="S22" s="9"/>
    </row>
    <row r="23" spans="1:19" x14ac:dyDescent="0.45">
      <c r="K23" s="9">
        <v>18</v>
      </c>
      <c r="L23" s="10" t="s">
        <v>281</v>
      </c>
      <c r="M23" s="9">
        <f t="shared" si="2"/>
        <v>1</v>
      </c>
      <c r="N23" s="9">
        <v>1</v>
      </c>
      <c r="O23" s="9"/>
      <c r="P23" s="9"/>
      <c r="Q23" s="9"/>
      <c r="R23" s="9"/>
      <c r="S23" s="9"/>
    </row>
    <row r="24" spans="1:19" x14ac:dyDescent="0.45">
      <c r="K24" s="9">
        <v>19</v>
      </c>
      <c r="L24" s="10" t="s">
        <v>444</v>
      </c>
      <c r="M24" s="9">
        <f t="shared" si="2"/>
        <v>1</v>
      </c>
      <c r="N24" s="9">
        <v>1</v>
      </c>
      <c r="O24" s="9"/>
      <c r="P24" s="9"/>
      <c r="Q24" s="9"/>
      <c r="R24" s="9"/>
      <c r="S24" s="9"/>
    </row>
    <row r="25" spans="1:19" x14ac:dyDescent="0.45">
      <c r="A25" s="6" t="s">
        <v>438</v>
      </c>
      <c r="B25" s="6" t="s">
        <v>437</v>
      </c>
      <c r="K25" s="9">
        <v>20</v>
      </c>
      <c r="L25" s="10" t="s">
        <v>128</v>
      </c>
      <c r="M25" s="9">
        <f t="shared" si="2"/>
        <v>1</v>
      </c>
      <c r="N25" s="9">
        <v>1</v>
      </c>
      <c r="O25" s="9"/>
      <c r="P25" s="9"/>
      <c r="Q25" s="9"/>
      <c r="R25" s="9"/>
      <c r="S25" s="9"/>
    </row>
    <row r="26" spans="1:19" x14ac:dyDescent="0.45">
      <c r="A26" s="6" t="s">
        <v>418</v>
      </c>
      <c r="B26" t="s">
        <v>90</v>
      </c>
      <c r="C26" t="s">
        <v>105</v>
      </c>
      <c r="D26" t="s">
        <v>84</v>
      </c>
      <c r="E26" t="s">
        <v>160</v>
      </c>
      <c r="F26" t="s">
        <v>73</v>
      </c>
      <c r="G26" t="s">
        <v>419</v>
      </c>
      <c r="H26" t="s">
        <v>420</v>
      </c>
      <c r="K26" s="9">
        <v>21</v>
      </c>
      <c r="L26" s="10" t="s">
        <v>445</v>
      </c>
      <c r="M26" s="9">
        <f t="shared" si="2"/>
        <v>1</v>
      </c>
      <c r="N26" s="9">
        <v>1</v>
      </c>
      <c r="O26" s="9"/>
      <c r="P26" s="9"/>
      <c r="Q26" s="9"/>
      <c r="R26" s="9"/>
      <c r="S26" s="9"/>
    </row>
    <row r="27" spans="1:19" x14ac:dyDescent="0.45">
      <c r="A27" s="7" t="s">
        <v>122</v>
      </c>
      <c r="B27" s="8"/>
      <c r="C27" s="8"/>
      <c r="D27" s="8"/>
      <c r="E27" s="8"/>
      <c r="F27" s="8"/>
      <c r="G27" s="8">
        <v>1</v>
      </c>
      <c r="H27" s="8">
        <v>1</v>
      </c>
      <c r="K27" s="9">
        <v>22</v>
      </c>
      <c r="L27" s="10" t="s">
        <v>110</v>
      </c>
      <c r="M27" s="9">
        <f t="shared" si="2"/>
        <v>1</v>
      </c>
      <c r="N27" s="9">
        <v>1</v>
      </c>
      <c r="O27" s="9"/>
      <c r="P27" s="9"/>
      <c r="Q27" s="9"/>
      <c r="R27" s="9"/>
      <c r="S27" s="9"/>
    </row>
    <row r="28" spans="1:19" x14ac:dyDescent="0.45">
      <c r="A28" s="7" t="s">
        <v>177</v>
      </c>
      <c r="B28" s="8"/>
      <c r="C28" s="8"/>
      <c r="D28" s="8"/>
      <c r="E28" s="8"/>
      <c r="F28" s="8">
        <v>2</v>
      </c>
      <c r="G28" s="8"/>
      <c r="H28" s="8">
        <v>2</v>
      </c>
      <c r="K28" s="9">
        <v>23</v>
      </c>
      <c r="L28" s="10" t="s">
        <v>446</v>
      </c>
      <c r="M28" s="9">
        <f t="shared" si="2"/>
        <v>1</v>
      </c>
      <c r="N28" s="9">
        <v>1</v>
      </c>
      <c r="O28" s="9"/>
      <c r="P28" s="9"/>
      <c r="Q28" s="9"/>
      <c r="R28" s="9"/>
      <c r="S28" s="9"/>
    </row>
    <row r="29" spans="1:19" x14ac:dyDescent="0.45">
      <c r="A29" s="7" t="s">
        <v>408</v>
      </c>
      <c r="B29" s="8"/>
      <c r="C29" s="8"/>
      <c r="D29" s="8"/>
      <c r="E29" s="8"/>
      <c r="F29" s="8">
        <v>1</v>
      </c>
      <c r="G29" s="8"/>
      <c r="H29" s="8">
        <v>1</v>
      </c>
      <c r="K29" s="9">
        <v>24</v>
      </c>
      <c r="L29" s="10" t="s">
        <v>290</v>
      </c>
      <c r="M29" s="9">
        <f t="shared" si="2"/>
        <v>1</v>
      </c>
      <c r="N29" s="9"/>
      <c r="O29" s="9"/>
      <c r="P29" s="9"/>
      <c r="Q29" s="9"/>
      <c r="R29" s="9"/>
      <c r="S29" s="9">
        <v>1</v>
      </c>
    </row>
    <row r="30" spans="1:19" x14ac:dyDescent="0.45">
      <c r="A30" s="7" t="s">
        <v>93</v>
      </c>
      <c r="B30" s="8"/>
      <c r="C30" s="8"/>
      <c r="D30" s="8"/>
      <c r="E30" s="8"/>
      <c r="F30" s="8">
        <v>1</v>
      </c>
      <c r="G30" s="8"/>
      <c r="H30" s="8">
        <v>1</v>
      </c>
      <c r="K30" s="9">
        <v>25</v>
      </c>
      <c r="L30" s="10" t="s">
        <v>447</v>
      </c>
      <c r="M30" s="9">
        <f t="shared" si="2"/>
        <v>1</v>
      </c>
      <c r="N30" s="9"/>
      <c r="O30" s="9">
        <v>1</v>
      </c>
      <c r="P30" s="9"/>
      <c r="Q30" s="9"/>
      <c r="R30" s="9"/>
      <c r="S30" s="9"/>
    </row>
    <row r="31" spans="1:19" x14ac:dyDescent="0.45">
      <c r="A31" s="7" t="s">
        <v>288</v>
      </c>
      <c r="B31" s="8"/>
      <c r="C31" s="8"/>
      <c r="D31" s="8"/>
      <c r="E31" s="8"/>
      <c r="F31" s="8"/>
      <c r="G31" s="8">
        <v>1</v>
      </c>
      <c r="H31" s="8">
        <v>1</v>
      </c>
      <c r="K31" s="9">
        <v>26</v>
      </c>
      <c r="L31" s="10" t="s">
        <v>448</v>
      </c>
      <c r="M31" s="9">
        <f t="shared" si="2"/>
        <v>1</v>
      </c>
      <c r="N31" s="9">
        <v>1</v>
      </c>
      <c r="O31" s="9"/>
      <c r="P31" s="9"/>
      <c r="Q31" s="9"/>
      <c r="R31" s="9"/>
      <c r="S31" s="9"/>
    </row>
    <row r="32" spans="1:19" x14ac:dyDescent="0.45">
      <c r="A32" s="7" t="s">
        <v>255</v>
      </c>
      <c r="B32" s="8"/>
      <c r="C32" s="8"/>
      <c r="D32" s="8"/>
      <c r="E32" s="8"/>
      <c r="F32" s="8">
        <v>1</v>
      </c>
      <c r="G32" s="8"/>
      <c r="H32" s="8">
        <v>1</v>
      </c>
      <c r="K32" s="9">
        <v>27</v>
      </c>
      <c r="L32" s="10" t="s">
        <v>449</v>
      </c>
      <c r="M32" s="9">
        <f t="shared" si="2"/>
        <v>1</v>
      </c>
      <c r="N32" s="9">
        <v>1</v>
      </c>
      <c r="O32" s="9"/>
      <c r="P32" s="9"/>
      <c r="Q32" s="9"/>
      <c r="R32" s="9"/>
      <c r="S32" s="9"/>
    </row>
    <row r="33" spans="1:19" x14ac:dyDescent="0.45">
      <c r="A33" s="7" t="s">
        <v>299</v>
      </c>
      <c r="B33" s="8"/>
      <c r="C33" s="8"/>
      <c r="D33" s="8"/>
      <c r="E33" s="8"/>
      <c r="F33" s="8">
        <v>3</v>
      </c>
      <c r="G33" s="8">
        <v>1</v>
      </c>
      <c r="H33" s="8">
        <v>4</v>
      </c>
      <c r="K33" s="9">
        <v>28</v>
      </c>
      <c r="L33" s="10" t="s">
        <v>317</v>
      </c>
      <c r="M33" s="9">
        <f t="shared" si="2"/>
        <v>1</v>
      </c>
      <c r="N33" s="9">
        <v>1</v>
      </c>
      <c r="O33" s="9"/>
      <c r="P33" s="9"/>
      <c r="Q33" s="9"/>
      <c r="R33" s="9"/>
      <c r="S33" s="9"/>
    </row>
    <row r="34" spans="1:19" x14ac:dyDescent="0.45">
      <c r="A34" s="7" t="s">
        <v>283</v>
      </c>
      <c r="B34" s="8"/>
      <c r="C34" s="8"/>
      <c r="D34" s="8"/>
      <c r="E34" s="8"/>
      <c r="F34" s="8"/>
      <c r="G34" s="8">
        <v>2</v>
      </c>
      <c r="H34" s="8">
        <v>2</v>
      </c>
      <c r="K34" s="9">
        <v>29</v>
      </c>
      <c r="L34" s="10" t="s">
        <v>341</v>
      </c>
      <c r="M34" s="9">
        <f t="shared" si="2"/>
        <v>1</v>
      </c>
      <c r="N34" s="9"/>
      <c r="O34" s="9">
        <v>1</v>
      </c>
      <c r="P34" s="9"/>
      <c r="Q34" s="9"/>
      <c r="R34" s="9"/>
      <c r="S34" s="9"/>
    </row>
    <row r="35" spans="1:19" x14ac:dyDescent="0.45">
      <c r="A35" s="7" t="s">
        <v>88</v>
      </c>
      <c r="B35" s="8"/>
      <c r="C35" s="8"/>
      <c r="D35" s="8"/>
      <c r="E35" s="8"/>
      <c r="F35" s="8">
        <v>2</v>
      </c>
      <c r="G35" s="8">
        <v>4</v>
      </c>
      <c r="H35" s="8">
        <v>6</v>
      </c>
      <c r="K35" s="9">
        <v>30</v>
      </c>
      <c r="L35" s="10" t="s">
        <v>384</v>
      </c>
      <c r="M35" s="9">
        <f t="shared" si="2"/>
        <v>1</v>
      </c>
      <c r="N35" s="9">
        <v>1</v>
      </c>
      <c r="O35" s="9"/>
      <c r="P35" s="9"/>
      <c r="Q35" s="9"/>
      <c r="R35" s="9"/>
      <c r="S35" s="9"/>
    </row>
    <row r="36" spans="1:19" x14ac:dyDescent="0.45">
      <c r="A36" s="7" t="s">
        <v>128</v>
      </c>
      <c r="B36" s="8"/>
      <c r="C36" s="8"/>
      <c r="D36" s="8"/>
      <c r="E36" s="8"/>
      <c r="F36" s="8"/>
      <c r="G36" s="8">
        <v>1</v>
      </c>
      <c r="H36" s="8">
        <v>1</v>
      </c>
      <c r="K36" s="9">
        <v>31</v>
      </c>
      <c r="L36" s="10" t="s">
        <v>235</v>
      </c>
      <c r="M36" s="9">
        <f t="shared" si="2"/>
        <v>1</v>
      </c>
      <c r="N36" s="9">
        <v>1</v>
      </c>
      <c r="O36" s="9"/>
      <c r="P36" s="9"/>
      <c r="Q36" s="9"/>
      <c r="R36" s="9"/>
      <c r="S36" s="9"/>
    </row>
    <row r="37" spans="1:19" x14ac:dyDescent="0.45">
      <c r="A37" s="7" t="s">
        <v>387</v>
      </c>
      <c r="B37" s="8"/>
      <c r="C37" s="8"/>
      <c r="D37" s="8"/>
      <c r="E37" s="8"/>
      <c r="F37" s="8">
        <v>1</v>
      </c>
      <c r="G37" s="8"/>
      <c r="H37" s="8">
        <v>1</v>
      </c>
      <c r="K37" s="9">
        <v>32</v>
      </c>
      <c r="L37" s="10" t="s">
        <v>450</v>
      </c>
      <c r="M37" s="9">
        <f t="shared" si="2"/>
        <v>1</v>
      </c>
      <c r="N37" s="9">
        <v>1</v>
      </c>
      <c r="O37" s="9"/>
      <c r="P37" s="9"/>
      <c r="Q37" s="9"/>
      <c r="R37" s="9"/>
      <c r="S37" s="9"/>
    </row>
    <row r="38" spans="1:19" x14ac:dyDescent="0.45">
      <c r="A38" s="7" t="s">
        <v>321</v>
      </c>
      <c r="B38" s="8"/>
      <c r="C38" s="8"/>
      <c r="D38" s="8"/>
      <c r="E38" s="8"/>
      <c r="F38" s="8">
        <v>1</v>
      </c>
      <c r="G38" s="8"/>
      <c r="H38" s="8">
        <v>1</v>
      </c>
      <c r="K38" s="9">
        <v>33</v>
      </c>
      <c r="L38" s="10" t="s">
        <v>81</v>
      </c>
      <c r="M38" s="9">
        <v>1</v>
      </c>
      <c r="N38" s="9">
        <v>1</v>
      </c>
      <c r="O38" s="9"/>
      <c r="P38" s="9"/>
      <c r="Q38" s="9"/>
      <c r="R38" s="9"/>
      <c r="S38" s="9"/>
    </row>
    <row r="39" spans="1:19" x14ac:dyDescent="0.45">
      <c r="A39" s="7" t="s">
        <v>404</v>
      </c>
      <c r="B39" s="8"/>
      <c r="C39" s="8"/>
      <c r="D39" s="8"/>
      <c r="E39" s="8"/>
      <c r="F39" s="8">
        <v>1</v>
      </c>
      <c r="G39" s="8"/>
      <c r="H39" s="8">
        <v>1</v>
      </c>
      <c r="K39" s="9">
        <v>34</v>
      </c>
      <c r="L39" s="10" t="s">
        <v>416</v>
      </c>
      <c r="M39" s="9">
        <f t="shared" ref="M39:M53" si="3">SUM(N39:S39)</f>
        <v>1</v>
      </c>
      <c r="N39" s="9"/>
      <c r="O39" s="9">
        <v>1</v>
      </c>
      <c r="P39" s="9"/>
      <c r="Q39" s="9"/>
      <c r="R39" s="9"/>
      <c r="S39" s="9"/>
    </row>
    <row r="40" spans="1:19" x14ac:dyDescent="0.45">
      <c r="A40" s="7" t="s">
        <v>110</v>
      </c>
      <c r="B40" s="8"/>
      <c r="C40" s="8"/>
      <c r="D40" s="8"/>
      <c r="E40" s="8"/>
      <c r="F40" s="8"/>
      <c r="G40" s="8">
        <v>1</v>
      </c>
      <c r="H40" s="8">
        <v>1</v>
      </c>
      <c r="K40" s="9">
        <v>35</v>
      </c>
      <c r="L40" s="10" t="s">
        <v>391</v>
      </c>
      <c r="M40" s="9">
        <f t="shared" si="3"/>
        <v>1</v>
      </c>
      <c r="N40" s="9">
        <v>1</v>
      </c>
      <c r="O40" s="9"/>
      <c r="P40" s="9"/>
      <c r="Q40" s="9"/>
      <c r="R40" s="9"/>
      <c r="S40" s="9"/>
    </row>
    <row r="41" spans="1:19" x14ac:dyDescent="0.45">
      <c r="A41" s="7" t="s">
        <v>268</v>
      </c>
      <c r="B41" s="8"/>
      <c r="C41" s="8"/>
      <c r="D41" s="8"/>
      <c r="E41" s="8"/>
      <c r="F41" s="8"/>
      <c r="G41" s="8">
        <v>2</v>
      </c>
      <c r="H41" s="8">
        <v>2</v>
      </c>
      <c r="K41" s="9">
        <v>36</v>
      </c>
      <c r="L41" s="10" t="s">
        <v>455</v>
      </c>
      <c r="M41" s="9">
        <f t="shared" si="3"/>
        <v>1</v>
      </c>
      <c r="N41" s="9">
        <v>1</v>
      </c>
      <c r="O41" s="9"/>
      <c r="P41" s="9"/>
      <c r="Q41" s="9"/>
      <c r="R41" s="9"/>
      <c r="S41" s="9"/>
    </row>
    <row r="42" spans="1:19" x14ac:dyDescent="0.45">
      <c r="A42" s="7" t="s">
        <v>400</v>
      </c>
      <c r="B42" s="8"/>
      <c r="C42" s="8"/>
      <c r="D42" s="8"/>
      <c r="E42" s="8"/>
      <c r="F42" s="8"/>
      <c r="G42" s="8">
        <v>1</v>
      </c>
      <c r="H42" s="8">
        <v>1</v>
      </c>
      <c r="K42" s="9">
        <v>37</v>
      </c>
      <c r="L42" s="10" t="s">
        <v>234</v>
      </c>
      <c r="M42" s="9">
        <f t="shared" si="3"/>
        <v>1</v>
      </c>
      <c r="N42" s="9"/>
      <c r="O42" s="9">
        <v>1</v>
      </c>
      <c r="P42" s="9"/>
      <c r="Q42" s="9"/>
      <c r="R42" s="9"/>
      <c r="S42" s="9"/>
    </row>
    <row r="43" spans="1:19" x14ac:dyDescent="0.45">
      <c r="A43" s="7" t="s">
        <v>79</v>
      </c>
      <c r="B43" s="8"/>
      <c r="C43" s="8"/>
      <c r="D43" s="8"/>
      <c r="E43" s="8"/>
      <c r="F43" s="8">
        <v>111</v>
      </c>
      <c r="G43" s="8">
        <v>4</v>
      </c>
      <c r="H43" s="8">
        <v>115</v>
      </c>
      <c r="K43" s="9">
        <v>38</v>
      </c>
      <c r="L43" s="10" t="s">
        <v>393</v>
      </c>
      <c r="M43" s="9">
        <f t="shared" si="3"/>
        <v>1</v>
      </c>
      <c r="N43" s="9"/>
      <c r="O43" s="9">
        <v>1</v>
      </c>
      <c r="P43" s="9"/>
      <c r="Q43" s="9"/>
      <c r="R43" s="9"/>
      <c r="S43" s="9"/>
    </row>
    <row r="44" spans="1:19" x14ac:dyDescent="0.45">
      <c r="A44" s="7" t="s">
        <v>302</v>
      </c>
      <c r="B44" s="8"/>
      <c r="C44" s="8"/>
      <c r="D44" s="8"/>
      <c r="E44" s="8"/>
      <c r="F44" s="8">
        <v>1</v>
      </c>
      <c r="G44" s="8">
        <v>1</v>
      </c>
      <c r="H44" s="8">
        <v>2</v>
      </c>
      <c r="K44" s="9">
        <v>39</v>
      </c>
      <c r="L44" s="10" t="s">
        <v>451</v>
      </c>
      <c r="M44" s="9">
        <f t="shared" si="3"/>
        <v>1</v>
      </c>
      <c r="N44" s="9">
        <v>1</v>
      </c>
      <c r="O44" s="9"/>
      <c r="P44" s="9"/>
      <c r="Q44" s="9"/>
      <c r="R44" s="9"/>
      <c r="S44" s="9"/>
    </row>
    <row r="45" spans="1:19" x14ac:dyDescent="0.45">
      <c r="A45" s="7" t="s">
        <v>271</v>
      </c>
      <c r="B45" s="8"/>
      <c r="C45" s="8"/>
      <c r="D45" s="8"/>
      <c r="E45" s="8"/>
      <c r="F45" s="8">
        <v>1</v>
      </c>
      <c r="G45" s="8"/>
      <c r="H45" s="8">
        <v>1</v>
      </c>
      <c r="K45" s="9">
        <v>40</v>
      </c>
      <c r="L45" s="10" t="s">
        <v>161</v>
      </c>
      <c r="M45" s="9">
        <f t="shared" si="3"/>
        <v>1</v>
      </c>
      <c r="N45" s="9"/>
      <c r="O45" s="9"/>
      <c r="P45" s="9"/>
      <c r="Q45" s="9"/>
      <c r="R45" s="9">
        <v>1</v>
      </c>
      <c r="S45" s="9"/>
    </row>
    <row r="46" spans="1:19" x14ac:dyDescent="0.45">
      <c r="A46" s="7" t="s">
        <v>112</v>
      </c>
      <c r="B46" s="8"/>
      <c r="C46" s="8"/>
      <c r="D46" s="8"/>
      <c r="E46" s="8"/>
      <c r="F46" s="8">
        <v>4</v>
      </c>
      <c r="G46" s="8">
        <v>3</v>
      </c>
      <c r="H46" s="8">
        <v>7</v>
      </c>
      <c r="K46" s="9">
        <v>41</v>
      </c>
      <c r="L46" s="10" t="s">
        <v>166</v>
      </c>
      <c r="M46" s="9">
        <f t="shared" si="3"/>
        <v>1</v>
      </c>
      <c r="N46" s="9">
        <v>1</v>
      </c>
      <c r="O46" s="9"/>
      <c r="P46" s="9"/>
      <c r="Q46" s="9"/>
      <c r="R46" s="9"/>
      <c r="S46" s="9"/>
    </row>
    <row r="47" spans="1:19" x14ac:dyDescent="0.45">
      <c r="A47" s="7" t="s">
        <v>290</v>
      </c>
      <c r="B47" s="8"/>
      <c r="C47" s="8"/>
      <c r="D47" s="8"/>
      <c r="E47" s="8"/>
      <c r="F47" s="8"/>
      <c r="G47" s="8">
        <v>1</v>
      </c>
      <c r="H47" s="8">
        <v>1</v>
      </c>
      <c r="K47" s="9">
        <v>42</v>
      </c>
      <c r="L47" s="10" t="s">
        <v>360</v>
      </c>
      <c r="M47" s="9">
        <f t="shared" si="3"/>
        <v>1</v>
      </c>
      <c r="N47" s="9"/>
      <c r="O47" s="9">
        <v>1</v>
      </c>
      <c r="P47" s="9"/>
      <c r="Q47" s="9"/>
      <c r="R47" s="9"/>
      <c r="S47" s="9"/>
    </row>
    <row r="48" spans="1:19" x14ac:dyDescent="0.45">
      <c r="A48" s="7" t="s">
        <v>342</v>
      </c>
      <c r="B48" s="8"/>
      <c r="C48" s="8"/>
      <c r="D48" s="8">
        <v>1</v>
      </c>
      <c r="E48" s="8"/>
      <c r="F48" s="8"/>
      <c r="G48" s="8"/>
      <c r="H48" s="8">
        <v>1</v>
      </c>
      <c r="K48" s="9">
        <v>43</v>
      </c>
      <c r="L48" s="10" t="s">
        <v>124</v>
      </c>
      <c r="M48" s="9">
        <f t="shared" si="3"/>
        <v>1</v>
      </c>
      <c r="N48" s="9">
        <v>1</v>
      </c>
      <c r="O48" s="9"/>
      <c r="P48" s="9"/>
      <c r="Q48" s="9"/>
      <c r="R48" s="9"/>
      <c r="S48" s="9"/>
    </row>
    <row r="49" spans="1:19" x14ac:dyDescent="0.45">
      <c r="A49" s="7" t="s">
        <v>164</v>
      </c>
      <c r="B49" s="8"/>
      <c r="C49" s="8"/>
      <c r="D49" s="8"/>
      <c r="E49" s="8"/>
      <c r="F49" s="8">
        <v>1</v>
      </c>
      <c r="G49" s="8"/>
      <c r="H49" s="8">
        <v>1</v>
      </c>
      <c r="K49" s="9">
        <v>44</v>
      </c>
      <c r="L49" s="10" t="s">
        <v>100</v>
      </c>
      <c r="M49" s="9">
        <f t="shared" si="3"/>
        <v>1</v>
      </c>
      <c r="N49" s="9">
        <v>1</v>
      </c>
      <c r="O49" s="9"/>
      <c r="P49" s="9"/>
      <c r="Q49" s="9"/>
      <c r="R49" s="9"/>
      <c r="S49" s="9"/>
    </row>
    <row r="50" spans="1:19" x14ac:dyDescent="0.45">
      <c r="A50" s="7" t="s">
        <v>397</v>
      </c>
      <c r="B50" s="8"/>
      <c r="C50" s="8"/>
      <c r="D50" s="8"/>
      <c r="E50" s="8"/>
      <c r="F50" s="8">
        <v>1</v>
      </c>
      <c r="G50" s="8"/>
      <c r="H50" s="8">
        <v>1</v>
      </c>
      <c r="K50" s="9">
        <v>45</v>
      </c>
      <c r="L50" s="10" t="s">
        <v>291</v>
      </c>
      <c r="M50" s="9">
        <f t="shared" si="3"/>
        <v>1</v>
      </c>
      <c r="N50" s="9"/>
      <c r="O50" s="9"/>
      <c r="P50" s="9">
        <v>1</v>
      </c>
      <c r="Q50" s="9"/>
      <c r="R50" s="9"/>
      <c r="S50" s="9"/>
    </row>
    <row r="51" spans="1:19" x14ac:dyDescent="0.45">
      <c r="A51" s="7" t="s">
        <v>317</v>
      </c>
      <c r="B51" s="8"/>
      <c r="C51" s="8"/>
      <c r="D51" s="8"/>
      <c r="E51" s="8"/>
      <c r="F51" s="8">
        <v>1</v>
      </c>
      <c r="G51" s="8"/>
      <c r="H51" s="8">
        <v>1</v>
      </c>
      <c r="K51" s="9">
        <v>46</v>
      </c>
      <c r="L51" s="10" t="s">
        <v>279</v>
      </c>
      <c r="M51" s="9">
        <f t="shared" si="3"/>
        <v>1</v>
      </c>
      <c r="N51" s="9">
        <v>1</v>
      </c>
      <c r="O51" s="9"/>
      <c r="P51" s="9"/>
      <c r="Q51" s="9"/>
      <c r="R51" s="9"/>
      <c r="S51" s="9"/>
    </row>
    <row r="52" spans="1:19" x14ac:dyDescent="0.45">
      <c r="A52" s="7" t="s">
        <v>341</v>
      </c>
      <c r="B52" s="8"/>
      <c r="C52" s="8"/>
      <c r="D52" s="8">
        <v>1</v>
      </c>
      <c r="E52" s="8"/>
      <c r="F52" s="8"/>
      <c r="G52" s="8"/>
      <c r="H52" s="8">
        <v>1</v>
      </c>
      <c r="K52" s="9">
        <v>47</v>
      </c>
      <c r="L52" s="10" t="s">
        <v>345</v>
      </c>
      <c r="M52" s="9">
        <f t="shared" si="3"/>
        <v>1</v>
      </c>
      <c r="N52" s="9">
        <v>1</v>
      </c>
      <c r="O52" s="9"/>
      <c r="P52" s="9"/>
      <c r="Q52" s="9"/>
      <c r="R52" s="9"/>
      <c r="S52" s="9"/>
    </row>
    <row r="53" spans="1:19" x14ac:dyDescent="0.45">
      <c r="A53" s="7" t="s">
        <v>265</v>
      </c>
      <c r="B53" s="8"/>
      <c r="C53" s="8"/>
      <c r="D53" s="8"/>
      <c r="E53" s="8"/>
      <c r="F53" s="8">
        <v>1</v>
      </c>
      <c r="G53" s="8"/>
      <c r="H53" s="8">
        <v>1</v>
      </c>
      <c r="K53" s="9">
        <v>48</v>
      </c>
      <c r="L53" s="10" t="s">
        <v>453</v>
      </c>
      <c r="M53" s="9">
        <f t="shared" si="3"/>
        <v>1</v>
      </c>
      <c r="N53" s="9">
        <v>1</v>
      </c>
      <c r="O53" s="9"/>
      <c r="P53" s="9"/>
      <c r="Q53" s="9"/>
      <c r="R53" s="9"/>
      <c r="S53" s="9"/>
    </row>
    <row r="54" spans="1:19" x14ac:dyDescent="0.45">
      <c r="A54" s="7" t="s">
        <v>346</v>
      </c>
      <c r="B54" s="8"/>
      <c r="C54" s="8"/>
      <c r="D54" s="8"/>
      <c r="E54" s="8"/>
      <c r="F54" s="8">
        <v>1</v>
      </c>
      <c r="G54" s="8"/>
      <c r="H54" s="8">
        <v>1</v>
      </c>
    </row>
    <row r="55" spans="1:19" x14ac:dyDescent="0.45">
      <c r="A55" s="7" t="s">
        <v>384</v>
      </c>
      <c r="B55" s="8"/>
      <c r="C55" s="8"/>
      <c r="D55" s="8"/>
      <c r="E55" s="8"/>
      <c r="F55" s="8">
        <v>1</v>
      </c>
      <c r="G55" s="8"/>
      <c r="H55" s="8">
        <v>1</v>
      </c>
    </row>
    <row r="56" spans="1:19" x14ac:dyDescent="0.45">
      <c r="A56" s="7" t="s">
        <v>148</v>
      </c>
      <c r="B56" s="8"/>
      <c r="C56" s="8"/>
      <c r="D56" s="8"/>
      <c r="E56" s="8"/>
      <c r="F56" s="8"/>
      <c r="G56" s="8">
        <v>1</v>
      </c>
      <c r="H56" s="8">
        <v>1</v>
      </c>
    </row>
    <row r="57" spans="1:19" x14ac:dyDescent="0.45">
      <c r="A57" s="7" t="s">
        <v>103</v>
      </c>
      <c r="B57" s="8"/>
      <c r="C57" s="8"/>
      <c r="D57" s="8"/>
      <c r="E57" s="8"/>
      <c r="F57" s="8">
        <v>2</v>
      </c>
      <c r="G57" s="8">
        <v>12</v>
      </c>
      <c r="H57" s="8">
        <v>14</v>
      </c>
    </row>
    <row r="58" spans="1:19" x14ac:dyDescent="0.45">
      <c r="A58" s="7" t="s">
        <v>120</v>
      </c>
      <c r="B58" s="8"/>
      <c r="C58" s="8"/>
      <c r="D58" s="8"/>
      <c r="E58" s="8"/>
      <c r="F58" s="8"/>
      <c r="G58" s="8">
        <v>1</v>
      </c>
      <c r="H58" s="8">
        <v>1</v>
      </c>
    </row>
    <row r="59" spans="1:19" x14ac:dyDescent="0.45">
      <c r="A59" s="7" t="s">
        <v>76</v>
      </c>
      <c r="B59" s="8"/>
      <c r="C59" s="8"/>
      <c r="D59" s="8">
        <v>1</v>
      </c>
      <c r="E59" s="8"/>
      <c r="F59" s="8">
        <v>80</v>
      </c>
      <c r="G59" s="8">
        <v>343</v>
      </c>
      <c r="H59" s="8">
        <v>424</v>
      </c>
    </row>
    <row r="60" spans="1:19" x14ac:dyDescent="0.45">
      <c r="A60" s="7" t="s">
        <v>275</v>
      </c>
      <c r="B60" s="8"/>
      <c r="C60" s="8"/>
      <c r="D60" s="8"/>
      <c r="E60" s="8"/>
      <c r="F60" s="8"/>
      <c r="G60" s="8">
        <v>1</v>
      </c>
      <c r="H60" s="8">
        <v>1</v>
      </c>
    </row>
    <row r="61" spans="1:19" x14ac:dyDescent="0.45">
      <c r="A61" s="7" t="s">
        <v>235</v>
      </c>
      <c r="B61" s="8"/>
      <c r="C61" s="8"/>
      <c r="D61" s="8"/>
      <c r="E61" s="8"/>
      <c r="F61" s="8">
        <v>1</v>
      </c>
      <c r="G61" s="8"/>
      <c r="H61" s="8">
        <v>1</v>
      </c>
    </row>
    <row r="62" spans="1:19" x14ac:dyDescent="0.45">
      <c r="A62" s="7" t="s">
        <v>326</v>
      </c>
      <c r="B62" s="8"/>
      <c r="C62" s="8"/>
      <c r="D62" s="8"/>
      <c r="E62" s="8"/>
      <c r="F62" s="8">
        <v>1</v>
      </c>
      <c r="G62" s="8"/>
      <c r="H62" s="8">
        <v>1</v>
      </c>
    </row>
    <row r="63" spans="1:19" x14ac:dyDescent="0.45">
      <c r="A63" s="7" t="s">
        <v>145</v>
      </c>
      <c r="B63" s="8"/>
      <c r="C63" s="8"/>
      <c r="D63" s="8"/>
      <c r="E63" s="8"/>
      <c r="F63" s="8">
        <v>1</v>
      </c>
      <c r="G63" s="8"/>
      <c r="H63" s="8">
        <v>1</v>
      </c>
    </row>
    <row r="64" spans="1:19" x14ac:dyDescent="0.45">
      <c r="A64" s="7" t="s">
        <v>376</v>
      </c>
      <c r="B64" s="8"/>
      <c r="C64" s="8"/>
      <c r="D64" s="8"/>
      <c r="E64" s="8"/>
      <c r="F64" s="8">
        <v>1</v>
      </c>
      <c r="G64" s="8"/>
      <c r="H64" s="8">
        <v>1</v>
      </c>
    </row>
    <row r="65" spans="1:8" x14ac:dyDescent="0.45">
      <c r="A65" s="7" t="s">
        <v>315</v>
      </c>
      <c r="B65" s="8"/>
      <c r="C65" s="8"/>
      <c r="D65" s="8"/>
      <c r="E65" s="8"/>
      <c r="F65" s="8">
        <v>1</v>
      </c>
      <c r="G65" s="8">
        <v>1</v>
      </c>
      <c r="H65" s="8">
        <v>2</v>
      </c>
    </row>
    <row r="66" spans="1:8" x14ac:dyDescent="0.45">
      <c r="A66" s="7" t="s">
        <v>416</v>
      </c>
      <c r="B66" s="8"/>
      <c r="C66" s="8"/>
      <c r="D66" s="8">
        <v>1</v>
      </c>
      <c r="E66" s="8"/>
      <c r="F66" s="8"/>
      <c r="G66" s="8"/>
      <c r="H66" s="8">
        <v>1</v>
      </c>
    </row>
    <row r="67" spans="1:8" x14ac:dyDescent="0.45">
      <c r="A67" s="7" t="s">
        <v>167</v>
      </c>
      <c r="B67" s="8"/>
      <c r="C67" s="8"/>
      <c r="D67" s="8"/>
      <c r="E67" s="8"/>
      <c r="F67" s="8">
        <v>1</v>
      </c>
      <c r="G67" s="8"/>
      <c r="H67" s="8">
        <v>1</v>
      </c>
    </row>
    <row r="68" spans="1:8" x14ac:dyDescent="0.45">
      <c r="A68" s="7" t="s">
        <v>395</v>
      </c>
      <c r="B68" s="8"/>
      <c r="C68" s="8"/>
      <c r="D68" s="8"/>
      <c r="E68" s="8"/>
      <c r="F68" s="8">
        <v>1</v>
      </c>
      <c r="G68" s="8"/>
      <c r="H68" s="8">
        <v>1</v>
      </c>
    </row>
    <row r="69" spans="1:8" x14ac:dyDescent="0.45">
      <c r="A69" s="7" t="s">
        <v>115</v>
      </c>
      <c r="B69" s="8"/>
      <c r="C69" s="8"/>
      <c r="D69" s="8"/>
      <c r="E69" s="8"/>
      <c r="F69" s="8"/>
      <c r="G69" s="8">
        <v>2</v>
      </c>
      <c r="H69" s="8">
        <v>2</v>
      </c>
    </row>
    <row r="70" spans="1:8" x14ac:dyDescent="0.45">
      <c r="A70" s="7" t="s">
        <v>126</v>
      </c>
      <c r="B70" s="8"/>
      <c r="C70" s="8"/>
      <c r="D70" s="8"/>
      <c r="E70" s="8"/>
      <c r="F70" s="8"/>
      <c r="G70" s="8">
        <v>1</v>
      </c>
      <c r="H70" s="8">
        <v>1</v>
      </c>
    </row>
    <row r="71" spans="1:8" x14ac:dyDescent="0.45">
      <c r="A71" s="7" t="s">
        <v>369</v>
      </c>
      <c r="B71" s="8"/>
      <c r="C71" s="8"/>
      <c r="D71" s="8"/>
      <c r="E71" s="8"/>
      <c r="F71" s="8">
        <v>1</v>
      </c>
      <c r="G71" s="8">
        <v>1</v>
      </c>
      <c r="H71" s="8">
        <v>2</v>
      </c>
    </row>
    <row r="72" spans="1:8" x14ac:dyDescent="0.45">
      <c r="A72" s="7" t="s">
        <v>402</v>
      </c>
      <c r="B72" s="8"/>
      <c r="C72" s="8"/>
      <c r="D72" s="8"/>
      <c r="E72" s="8"/>
      <c r="F72" s="8">
        <v>1</v>
      </c>
      <c r="G72" s="8"/>
      <c r="H72" s="8">
        <v>1</v>
      </c>
    </row>
    <row r="73" spans="1:8" x14ac:dyDescent="0.45">
      <c r="A73" s="7" t="s">
        <v>285</v>
      </c>
      <c r="B73" s="8"/>
      <c r="C73" s="8">
        <v>2</v>
      </c>
      <c r="D73" s="8"/>
      <c r="E73" s="8"/>
      <c r="F73" s="8"/>
      <c r="G73" s="8"/>
      <c r="H73" s="8">
        <v>2</v>
      </c>
    </row>
    <row r="74" spans="1:8" x14ac:dyDescent="0.45">
      <c r="A74" s="7" t="s">
        <v>99</v>
      </c>
      <c r="B74" s="8"/>
      <c r="C74" s="8"/>
      <c r="D74" s="8"/>
      <c r="E74" s="8"/>
      <c r="F74" s="8">
        <v>1</v>
      </c>
      <c r="G74" s="8">
        <v>3</v>
      </c>
      <c r="H74" s="8">
        <v>4</v>
      </c>
    </row>
    <row r="75" spans="1:8" x14ac:dyDescent="0.45">
      <c r="A75" s="7" t="s">
        <v>161</v>
      </c>
      <c r="B75" s="8"/>
      <c r="C75" s="8"/>
      <c r="D75" s="8"/>
      <c r="E75" s="8">
        <v>1</v>
      </c>
      <c r="F75" s="8"/>
      <c r="G75" s="8"/>
      <c r="H75" s="8">
        <v>1</v>
      </c>
    </row>
    <row r="76" spans="1:8" x14ac:dyDescent="0.45">
      <c r="A76" s="7" t="s">
        <v>166</v>
      </c>
      <c r="B76" s="8"/>
      <c r="C76" s="8"/>
      <c r="D76" s="8"/>
      <c r="E76" s="8"/>
      <c r="F76" s="8"/>
      <c r="G76" s="8">
        <v>1</v>
      </c>
      <c r="H76" s="8">
        <v>1</v>
      </c>
    </row>
    <row r="77" spans="1:8" x14ac:dyDescent="0.45">
      <c r="A77" s="7" t="s">
        <v>286</v>
      </c>
      <c r="B77" s="8"/>
      <c r="C77" s="8"/>
      <c r="D77" s="8"/>
      <c r="E77" s="8"/>
      <c r="F77" s="8">
        <v>1</v>
      </c>
      <c r="G77" s="8"/>
      <c r="H77" s="8">
        <v>1</v>
      </c>
    </row>
    <row r="78" spans="1:8" x14ac:dyDescent="0.45">
      <c r="A78" s="7" t="s">
        <v>291</v>
      </c>
      <c r="B78" s="8"/>
      <c r="C78" s="8">
        <v>1</v>
      </c>
      <c r="D78" s="8"/>
      <c r="E78" s="8"/>
      <c r="F78" s="8"/>
      <c r="G78" s="8"/>
      <c r="H78" s="8">
        <v>1</v>
      </c>
    </row>
    <row r="79" spans="1:8" x14ac:dyDescent="0.45">
      <c r="A79" s="7" t="s">
        <v>279</v>
      </c>
      <c r="B79" s="8"/>
      <c r="C79" s="8"/>
      <c r="D79" s="8"/>
      <c r="E79" s="8"/>
      <c r="F79" s="8">
        <v>1</v>
      </c>
      <c r="G79" s="8"/>
      <c r="H79" s="8">
        <v>1</v>
      </c>
    </row>
    <row r="80" spans="1:8" x14ac:dyDescent="0.45">
      <c r="A80" s="7" t="s">
        <v>345</v>
      </c>
      <c r="B80" s="8"/>
      <c r="C80" s="8"/>
      <c r="D80" s="8"/>
      <c r="E80" s="8"/>
      <c r="F80" s="8"/>
      <c r="G80" s="8">
        <v>1</v>
      </c>
      <c r="H80" s="8">
        <v>1</v>
      </c>
    </row>
    <row r="81" spans="1:8" x14ac:dyDescent="0.45">
      <c r="A81" s="7" t="s">
        <v>238</v>
      </c>
      <c r="B81" s="8"/>
      <c r="C81" s="8"/>
      <c r="D81" s="8"/>
      <c r="E81" s="8"/>
      <c r="F81" s="8">
        <v>1</v>
      </c>
      <c r="G81" s="8"/>
      <c r="H81" s="8">
        <v>1</v>
      </c>
    </row>
    <row r="82" spans="1:8" x14ac:dyDescent="0.45">
      <c r="A82" s="7" t="s">
        <v>419</v>
      </c>
      <c r="B82" s="8"/>
      <c r="C82" s="8"/>
      <c r="D82" s="8"/>
      <c r="E82" s="8"/>
      <c r="F82" s="8"/>
      <c r="G82" s="8"/>
      <c r="H82" s="8"/>
    </row>
    <row r="83" spans="1:8" x14ac:dyDescent="0.45">
      <c r="A83" s="7" t="s">
        <v>420</v>
      </c>
      <c r="B83" s="8"/>
      <c r="C83" s="8">
        <v>3</v>
      </c>
      <c r="D83" s="8">
        <v>4</v>
      </c>
      <c r="E83" s="8">
        <v>1</v>
      </c>
      <c r="F83" s="8">
        <v>231</v>
      </c>
      <c r="G83" s="8">
        <v>391</v>
      </c>
      <c r="H83" s="8">
        <v>630</v>
      </c>
    </row>
  </sheetData>
  <sortState columnSort="1" ref="M3:R53">
    <sortCondition descending="1" ref="M4:R4"/>
  </sortState>
  <mergeCells count="1">
    <mergeCell ref="L2:S2"/>
  </mergeCells>
  <pageMargins left="0.7" right="0.7" top="0.75" bottom="0.75" header="0.3" footer="0.3"/>
  <pageSetup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1094"/>
  <sheetViews>
    <sheetView topLeftCell="A106" workbookViewId="0">
      <selection activeCell="J20" sqref="J20"/>
    </sheetView>
  </sheetViews>
  <sheetFormatPr defaultRowHeight="14.25" x14ac:dyDescent="0.45"/>
  <cols>
    <col min="1" max="1" width="10.73046875" style="2" bestFit="1" customWidth="1"/>
    <col min="2" max="2" width="9" style="2" bestFit="1" customWidth="1"/>
    <col min="3" max="3" width="12.59765625" style="2" bestFit="1" customWidth="1"/>
    <col min="4" max="4" width="6.265625" style="2" bestFit="1" customWidth="1"/>
    <col min="5" max="5" width="8.3984375" style="2" bestFit="1" customWidth="1"/>
    <col min="6" max="6" width="12.265625" style="2" bestFit="1" customWidth="1"/>
    <col min="7" max="7" width="45" style="2" bestFit="1" customWidth="1"/>
    <col min="8" max="8" width="6.86328125" style="2" bestFit="1" customWidth="1"/>
    <col min="9" max="9" width="6.3984375" style="2" bestFit="1" customWidth="1"/>
    <col min="10" max="10" width="10.73046875" style="2" bestFit="1" customWidth="1"/>
    <col min="11" max="11" width="21.59765625" style="2" bestFit="1" customWidth="1"/>
    <col min="12" max="12" width="19.86328125" style="2" bestFit="1" customWidth="1"/>
    <col min="13" max="13" width="9.1328125" style="2"/>
    <col min="14" max="14" width="8.3984375" style="2" bestFit="1" customWidth="1"/>
    <col min="15" max="15" width="21.73046875" style="2" bestFit="1" customWidth="1"/>
    <col min="16" max="16" width="15.86328125" style="2" bestFit="1" customWidth="1"/>
    <col min="17" max="17" width="22" style="2" bestFit="1" customWidth="1"/>
    <col min="18" max="18" width="35.265625" style="2" bestFit="1" customWidth="1"/>
    <col min="19" max="19" width="19" style="2" bestFit="1" customWidth="1"/>
    <col min="20" max="20" width="30" style="2" bestFit="1" customWidth="1"/>
    <col min="21" max="21" width="12.86328125" style="2" bestFit="1" customWidth="1"/>
    <col min="22" max="22" width="17.3984375" style="2" bestFit="1" customWidth="1"/>
    <col min="23" max="23" width="16.265625" style="2" bestFit="1" customWidth="1"/>
    <col min="24" max="24" width="22.1328125" style="2" bestFit="1" customWidth="1"/>
    <col min="25" max="25" width="17" style="2" bestFit="1" customWidth="1"/>
    <col min="26" max="26" width="27.1328125" style="2" bestFit="1" customWidth="1"/>
    <col min="27" max="27" width="14.86328125" style="2" bestFit="1" customWidth="1"/>
    <col min="28" max="28" width="13.59765625" style="2" bestFit="1" customWidth="1"/>
    <col min="29" max="29" width="13.73046875" style="2" bestFit="1" customWidth="1"/>
    <col min="30" max="30" width="20.73046875" style="2" bestFit="1" customWidth="1"/>
    <col min="31" max="31" width="16.59765625" style="2" bestFit="1" customWidth="1"/>
    <col min="32" max="32" width="17.73046875" style="2" bestFit="1" customWidth="1"/>
    <col min="33" max="33" width="23.86328125" style="2" bestFit="1" customWidth="1"/>
    <col min="34" max="34" width="10.73046875" style="2" bestFit="1" customWidth="1"/>
    <col min="35" max="35" width="60.59765625" style="2" bestFit="1" customWidth="1"/>
    <col min="36" max="36" width="44.73046875" style="2" bestFit="1" customWidth="1"/>
    <col min="37" max="37" width="45.59765625" style="2" bestFit="1" customWidth="1"/>
    <col min="38" max="38" width="18.1328125" style="2" bestFit="1" customWidth="1"/>
    <col min="39" max="39" width="18.3984375" style="2" bestFit="1" customWidth="1"/>
    <col min="40" max="40" width="11.3984375" style="2" bestFit="1" customWidth="1"/>
    <col min="41" max="41" width="8.73046875" style="2" bestFit="1" customWidth="1"/>
    <col min="42" max="42" width="20.265625" style="2" bestFit="1" customWidth="1"/>
    <col min="43" max="43" width="9.73046875" style="2" bestFit="1" customWidth="1"/>
    <col min="44" max="44" width="7.265625" style="2" bestFit="1" customWidth="1"/>
    <col min="45" max="45" width="8.3984375" style="2" bestFit="1" customWidth="1"/>
    <col min="46" max="46" width="6.265625" style="2" bestFit="1" customWidth="1"/>
    <col min="47" max="47" width="8.1328125" style="2" bestFit="1" customWidth="1"/>
    <col min="48" max="48" width="21.59765625" style="2" bestFit="1" customWidth="1"/>
    <col min="49" max="49" width="19.3984375" style="2" bestFit="1" customWidth="1"/>
    <col min="50" max="50" width="25" style="2" bestFit="1" customWidth="1"/>
    <col min="51" max="51" width="26" style="2" bestFit="1" customWidth="1"/>
    <col min="52" max="52" width="17.3984375" style="2" bestFit="1" customWidth="1"/>
    <col min="53" max="53" width="55.3984375" style="2" bestFit="1" customWidth="1"/>
    <col min="54" max="54" width="15.86328125" style="2" bestFit="1" customWidth="1"/>
    <col min="55" max="55" width="14.86328125" style="2" bestFit="1" customWidth="1"/>
    <col min="56" max="56" width="13.73046875" style="2" bestFit="1" customWidth="1"/>
    <col min="57" max="57" width="34.1328125" style="2" bestFit="1" customWidth="1"/>
    <col min="58" max="58" width="14.59765625" style="2" bestFit="1" customWidth="1"/>
    <col min="59" max="59" width="23.265625" style="2" bestFit="1" customWidth="1"/>
    <col min="60" max="60" width="21.3984375" style="2" bestFit="1" customWidth="1"/>
    <col min="61" max="61" width="28.265625" style="2" bestFit="1" customWidth="1"/>
    <col min="62" max="62" width="36.59765625" style="2" bestFit="1" customWidth="1"/>
    <col min="63" max="63" width="38.73046875" style="2" bestFit="1" customWidth="1"/>
    <col min="64" max="64" width="22.265625" style="2" bestFit="1" customWidth="1"/>
    <col min="65" max="65" width="25.1328125" style="2" bestFit="1" customWidth="1"/>
    <col min="66" max="66" width="27.59765625" style="2" bestFit="1" customWidth="1"/>
    <col min="67" max="67" width="36.265625" style="2" bestFit="1" customWidth="1"/>
    <col min="68" max="68" width="44.265625" style="2" bestFit="1" customWidth="1"/>
    <col min="69" max="69" width="99.1328125" style="2" bestFit="1" customWidth="1"/>
    <col min="70" max="256" width="9.1328125" style="2"/>
    <col min="257" max="257" width="10.73046875" style="2" bestFit="1" customWidth="1"/>
    <col min="258" max="258" width="9" style="2" bestFit="1" customWidth="1"/>
    <col min="259" max="259" width="12.59765625" style="2" bestFit="1" customWidth="1"/>
    <col min="260" max="260" width="6.265625" style="2" bestFit="1" customWidth="1"/>
    <col min="261" max="261" width="8.3984375" style="2" bestFit="1" customWidth="1"/>
    <col min="262" max="262" width="12.265625" style="2" bestFit="1" customWidth="1"/>
    <col min="263" max="263" width="45" style="2" bestFit="1" customWidth="1"/>
    <col min="264" max="264" width="6.86328125" style="2" bestFit="1" customWidth="1"/>
    <col min="265" max="265" width="6.3984375" style="2" bestFit="1" customWidth="1"/>
    <col min="266" max="266" width="10.73046875" style="2" bestFit="1" customWidth="1"/>
    <col min="267" max="267" width="21.59765625" style="2" bestFit="1" customWidth="1"/>
    <col min="268" max="268" width="19.86328125" style="2" bestFit="1" customWidth="1"/>
    <col min="269" max="269" width="9.1328125" style="2"/>
    <col min="270" max="270" width="8.3984375" style="2" bestFit="1" customWidth="1"/>
    <col min="271" max="271" width="21.73046875" style="2" bestFit="1" customWidth="1"/>
    <col min="272" max="272" width="15.86328125" style="2" bestFit="1" customWidth="1"/>
    <col min="273" max="273" width="22" style="2" bestFit="1" customWidth="1"/>
    <col min="274" max="274" width="35.265625" style="2" bestFit="1" customWidth="1"/>
    <col min="275" max="275" width="19" style="2" bestFit="1" customWidth="1"/>
    <col min="276" max="276" width="30" style="2" bestFit="1" customWidth="1"/>
    <col min="277" max="277" width="12.86328125" style="2" bestFit="1" customWidth="1"/>
    <col min="278" max="278" width="17.3984375" style="2" bestFit="1" customWidth="1"/>
    <col min="279" max="279" width="16.265625" style="2" bestFit="1" customWidth="1"/>
    <col min="280" max="280" width="22.1328125" style="2" bestFit="1" customWidth="1"/>
    <col min="281" max="281" width="17" style="2" bestFit="1" customWidth="1"/>
    <col min="282" max="282" width="27.1328125" style="2" bestFit="1" customWidth="1"/>
    <col min="283" max="283" width="14.86328125" style="2" bestFit="1" customWidth="1"/>
    <col min="284" max="284" width="13.59765625" style="2" bestFit="1" customWidth="1"/>
    <col min="285" max="285" width="13.73046875" style="2" bestFit="1" customWidth="1"/>
    <col min="286" max="286" width="20.73046875" style="2" bestFit="1" customWidth="1"/>
    <col min="287" max="287" width="16.59765625" style="2" bestFit="1" customWidth="1"/>
    <col min="288" max="288" width="17.73046875" style="2" bestFit="1" customWidth="1"/>
    <col min="289" max="289" width="23.86328125" style="2" bestFit="1" customWidth="1"/>
    <col min="290" max="290" width="10.73046875" style="2" bestFit="1" customWidth="1"/>
    <col min="291" max="291" width="60.59765625" style="2" bestFit="1" customWidth="1"/>
    <col min="292" max="292" width="44.73046875" style="2" bestFit="1" customWidth="1"/>
    <col min="293" max="293" width="45.59765625" style="2" bestFit="1" customWidth="1"/>
    <col min="294" max="294" width="18.1328125" style="2" bestFit="1" customWidth="1"/>
    <col min="295" max="295" width="18.3984375" style="2" bestFit="1" customWidth="1"/>
    <col min="296" max="296" width="11.3984375" style="2" bestFit="1" customWidth="1"/>
    <col min="297" max="297" width="8.73046875" style="2" bestFit="1" customWidth="1"/>
    <col min="298" max="298" width="20.265625" style="2" bestFit="1" customWidth="1"/>
    <col min="299" max="299" width="9.73046875" style="2" bestFit="1" customWidth="1"/>
    <col min="300" max="300" width="7.265625" style="2" bestFit="1" customWidth="1"/>
    <col min="301" max="301" width="8.3984375" style="2" bestFit="1" customWidth="1"/>
    <col min="302" max="302" width="6.265625" style="2" bestFit="1" customWidth="1"/>
    <col min="303" max="303" width="8.1328125" style="2" bestFit="1" customWidth="1"/>
    <col min="304" max="304" width="21.59765625" style="2" bestFit="1" customWidth="1"/>
    <col min="305" max="305" width="19.3984375" style="2" bestFit="1" customWidth="1"/>
    <col min="306" max="306" width="25" style="2" bestFit="1" customWidth="1"/>
    <col min="307" max="307" width="26" style="2" bestFit="1" customWidth="1"/>
    <col min="308" max="308" width="17.3984375" style="2" bestFit="1" customWidth="1"/>
    <col min="309" max="309" width="55.3984375" style="2" bestFit="1" customWidth="1"/>
    <col min="310" max="310" width="15.86328125" style="2" bestFit="1" customWidth="1"/>
    <col min="311" max="311" width="14.86328125" style="2" bestFit="1" customWidth="1"/>
    <col min="312" max="312" width="13.73046875" style="2" bestFit="1" customWidth="1"/>
    <col min="313" max="313" width="34.1328125" style="2" bestFit="1" customWidth="1"/>
    <col min="314" max="314" width="14.59765625" style="2" bestFit="1" customWidth="1"/>
    <col min="315" max="315" width="23.265625" style="2" bestFit="1" customWidth="1"/>
    <col min="316" max="316" width="21.3984375" style="2" bestFit="1" customWidth="1"/>
    <col min="317" max="317" width="28.265625" style="2" bestFit="1" customWidth="1"/>
    <col min="318" max="318" width="36.59765625" style="2" bestFit="1" customWidth="1"/>
    <col min="319" max="319" width="38.73046875" style="2" bestFit="1" customWidth="1"/>
    <col min="320" max="320" width="22.265625" style="2" bestFit="1" customWidth="1"/>
    <col min="321" max="321" width="25.1328125" style="2" bestFit="1" customWidth="1"/>
    <col min="322" max="322" width="27.59765625" style="2" bestFit="1" customWidth="1"/>
    <col min="323" max="323" width="36.265625" style="2" bestFit="1" customWidth="1"/>
    <col min="324" max="324" width="44.265625" style="2" bestFit="1" customWidth="1"/>
    <col min="325" max="325" width="99.1328125" style="2" bestFit="1" customWidth="1"/>
    <col min="326" max="512" width="9.1328125" style="2"/>
    <col min="513" max="513" width="10.73046875" style="2" bestFit="1" customWidth="1"/>
    <col min="514" max="514" width="9" style="2" bestFit="1" customWidth="1"/>
    <col min="515" max="515" width="12.59765625" style="2" bestFit="1" customWidth="1"/>
    <col min="516" max="516" width="6.265625" style="2" bestFit="1" customWidth="1"/>
    <col min="517" max="517" width="8.3984375" style="2" bestFit="1" customWidth="1"/>
    <col min="518" max="518" width="12.265625" style="2" bestFit="1" customWidth="1"/>
    <col min="519" max="519" width="45" style="2" bestFit="1" customWidth="1"/>
    <col min="520" max="520" width="6.86328125" style="2" bestFit="1" customWidth="1"/>
    <col min="521" max="521" width="6.3984375" style="2" bestFit="1" customWidth="1"/>
    <col min="522" max="522" width="10.73046875" style="2" bestFit="1" customWidth="1"/>
    <col min="523" max="523" width="21.59765625" style="2" bestFit="1" customWidth="1"/>
    <col min="524" max="524" width="19.86328125" style="2" bestFit="1" customWidth="1"/>
    <col min="525" max="525" width="9.1328125" style="2"/>
    <col min="526" max="526" width="8.3984375" style="2" bestFit="1" customWidth="1"/>
    <col min="527" max="527" width="21.73046875" style="2" bestFit="1" customWidth="1"/>
    <col min="528" max="528" width="15.86328125" style="2" bestFit="1" customWidth="1"/>
    <col min="529" max="529" width="22" style="2" bestFit="1" customWidth="1"/>
    <col min="530" max="530" width="35.265625" style="2" bestFit="1" customWidth="1"/>
    <col min="531" max="531" width="19" style="2" bestFit="1" customWidth="1"/>
    <col min="532" max="532" width="30" style="2" bestFit="1" customWidth="1"/>
    <col min="533" max="533" width="12.86328125" style="2" bestFit="1" customWidth="1"/>
    <col min="534" max="534" width="17.3984375" style="2" bestFit="1" customWidth="1"/>
    <col min="535" max="535" width="16.265625" style="2" bestFit="1" customWidth="1"/>
    <col min="536" max="536" width="22.1328125" style="2" bestFit="1" customWidth="1"/>
    <col min="537" max="537" width="17" style="2" bestFit="1" customWidth="1"/>
    <col min="538" max="538" width="27.1328125" style="2" bestFit="1" customWidth="1"/>
    <col min="539" max="539" width="14.86328125" style="2" bestFit="1" customWidth="1"/>
    <col min="540" max="540" width="13.59765625" style="2" bestFit="1" customWidth="1"/>
    <col min="541" max="541" width="13.73046875" style="2" bestFit="1" customWidth="1"/>
    <col min="542" max="542" width="20.73046875" style="2" bestFit="1" customWidth="1"/>
    <col min="543" max="543" width="16.59765625" style="2" bestFit="1" customWidth="1"/>
    <col min="544" max="544" width="17.73046875" style="2" bestFit="1" customWidth="1"/>
    <col min="545" max="545" width="23.86328125" style="2" bestFit="1" customWidth="1"/>
    <col min="546" max="546" width="10.73046875" style="2" bestFit="1" customWidth="1"/>
    <col min="547" max="547" width="60.59765625" style="2" bestFit="1" customWidth="1"/>
    <col min="548" max="548" width="44.73046875" style="2" bestFit="1" customWidth="1"/>
    <col min="549" max="549" width="45.59765625" style="2" bestFit="1" customWidth="1"/>
    <col min="550" max="550" width="18.1328125" style="2" bestFit="1" customWidth="1"/>
    <col min="551" max="551" width="18.3984375" style="2" bestFit="1" customWidth="1"/>
    <col min="552" max="552" width="11.3984375" style="2" bestFit="1" customWidth="1"/>
    <col min="553" max="553" width="8.73046875" style="2" bestFit="1" customWidth="1"/>
    <col min="554" max="554" width="20.265625" style="2" bestFit="1" customWidth="1"/>
    <col min="555" max="555" width="9.73046875" style="2" bestFit="1" customWidth="1"/>
    <col min="556" max="556" width="7.265625" style="2" bestFit="1" customWidth="1"/>
    <col min="557" max="557" width="8.3984375" style="2" bestFit="1" customWidth="1"/>
    <col min="558" max="558" width="6.265625" style="2" bestFit="1" customWidth="1"/>
    <col min="559" max="559" width="8.1328125" style="2" bestFit="1" customWidth="1"/>
    <col min="560" max="560" width="21.59765625" style="2" bestFit="1" customWidth="1"/>
    <col min="561" max="561" width="19.3984375" style="2" bestFit="1" customWidth="1"/>
    <col min="562" max="562" width="25" style="2" bestFit="1" customWidth="1"/>
    <col min="563" max="563" width="26" style="2" bestFit="1" customWidth="1"/>
    <col min="564" max="564" width="17.3984375" style="2" bestFit="1" customWidth="1"/>
    <col min="565" max="565" width="55.3984375" style="2" bestFit="1" customWidth="1"/>
    <col min="566" max="566" width="15.86328125" style="2" bestFit="1" customWidth="1"/>
    <col min="567" max="567" width="14.86328125" style="2" bestFit="1" customWidth="1"/>
    <col min="568" max="568" width="13.73046875" style="2" bestFit="1" customWidth="1"/>
    <col min="569" max="569" width="34.1328125" style="2" bestFit="1" customWidth="1"/>
    <col min="570" max="570" width="14.59765625" style="2" bestFit="1" customWidth="1"/>
    <col min="571" max="571" width="23.265625" style="2" bestFit="1" customWidth="1"/>
    <col min="572" max="572" width="21.3984375" style="2" bestFit="1" customWidth="1"/>
    <col min="573" max="573" width="28.265625" style="2" bestFit="1" customWidth="1"/>
    <col min="574" max="574" width="36.59765625" style="2" bestFit="1" customWidth="1"/>
    <col min="575" max="575" width="38.73046875" style="2" bestFit="1" customWidth="1"/>
    <col min="576" max="576" width="22.265625" style="2" bestFit="1" customWidth="1"/>
    <col min="577" max="577" width="25.1328125" style="2" bestFit="1" customWidth="1"/>
    <col min="578" max="578" width="27.59765625" style="2" bestFit="1" customWidth="1"/>
    <col min="579" max="579" width="36.265625" style="2" bestFit="1" customWidth="1"/>
    <col min="580" max="580" width="44.265625" style="2" bestFit="1" customWidth="1"/>
    <col min="581" max="581" width="99.1328125" style="2" bestFit="1" customWidth="1"/>
    <col min="582" max="768" width="9.1328125" style="2"/>
    <col min="769" max="769" width="10.73046875" style="2" bestFit="1" customWidth="1"/>
    <col min="770" max="770" width="9" style="2" bestFit="1" customWidth="1"/>
    <col min="771" max="771" width="12.59765625" style="2" bestFit="1" customWidth="1"/>
    <col min="772" max="772" width="6.265625" style="2" bestFit="1" customWidth="1"/>
    <col min="773" max="773" width="8.3984375" style="2" bestFit="1" customWidth="1"/>
    <col min="774" max="774" width="12.265625" style="2" bestFit="1" customWidth="1"/>
    <col min="775" max="775" width="45" style="2" bestFit="1" customWidth="1"/>
    <col min="776" max="776" width="6.86328125" style="2" bestFit="1" customWidth="1"/>
    <col min="777" max="777" width="6.3984375" style="2" bestFit="1" customWidth="1"/>
    <col min="778" max="778" width="10.73046875" style="2" bestFit="1" customWidth="1"/>
    <col min="779" max="779" width="21.59765625" style="2" bestFit="1" customWidth="1"/>
    <col min="780" max="780" width="19.86328125" style="2" bestFit="1" customWidth="1"/>
    <col min="781" max="781" width="9.1328125" style="2"/>
    <col min="782" max="782" width="8.3984375" style="2" bestFit="1" customWidth="1"/>
    <col min="783" max="783" width="21.73046875" style="2" bestFit="1" customWidth="1"/>
    <col min="784" max="784" width="15.86328125" style="2" bestFit="1" customWidth="1"/>
    <col min="785" max="785" width="22" style="2" bestFit="1" customWidth="1"/>
    <col min="786" max="786" width="35.265625" style="2" bestFit="1" customWidth="1"/>
    <col min="787" max="787" width="19" style="2" bestFit="1" customWidth="1"/>
    <col min="788" max="788" width="30" style="2" bestFit="1" customWidth="1"/>
    <col min="789" max="789" width="12.86328125" style="2" bestFit="1" customWidth="1"/>
    <col min="790" max="790" width="17.3984375" style="2" bestFit="1" customWidth="1"/>
    <col min="791" max="791" width="16.265625" style="2" bestFit="1" customWidth="1"/>
    <col min="792" max="792" width="22.1328125" style="2" bestFit="1" customWidth="1"/>
    <col min="793" max="793" width="17" style="2" bestFit="1" customWidth="1"/>
    <col min="794" max="794" width="27.1328125" style="2" bestFit="1" customWidth="1"/>
    <col min="795" max="795" width="14.86328125" style="2" bestFit="1" customWidth="1"/>
    <col min="796" max="796" width="13.59765625" style="2" bestFit="1" customWidth="1"/>
    <col min="797" max="797" width="13.73046875" style="2" bestFit="1" customWidth="1"/>
    <col min="798" max="798" width="20.73046875" style="2" bestFit="1" customWidth="1"/>
    <col min="799" max="799" width="16.59765625" style="2" bestFit="1" customWidth="1"/>
    <col min="800" max="800" width="17.73046875" style="2" bestFit="1" customWidth="1"/>
    <col min="801" max="801" width="23.86328125" style="2" bestFit="1" customWidth="1"/>
    <col min="802" max="802" width="10.73046875" style="2" bestFit="1" customWidth="1"/>
    <col min="803" max="803" width="60.59765625" style="2" bestFit="1" customWidth="1"/>
    <col min="804" max="804" width="44.73046875" style="2" bestFit="1" customWidth="1"/>
    <col min="805" max="805" width="45.59765625" style="2" bestFit="1" customWidth="1"/>
    <col min="806" max="806" width="18.1328125" style="2" bestFit="1" customWidth="1"/>
    <col min="807" max="807" width="18.3984375" style="2" bestFit="1" customWidth="1"/>
    <col min="808" max="808" width="11.3984375" style="2" bestFit="1" customWidth="1"/>
    <col min="809" max="809" width="8.73046875" style="2" bestFit="1" customWidth="1"/>
    <col min="810" max="810" width="20.265625" style="2" bestFit="1" customWidth="1"/>
    <col min="811" max="811" width="9.73046875" style="2" bestFit="1" customWidth="1"/>
    <col min="812" max="812" width="7.265625" style="2" bestFit="1" customWidth="1"/>
    <col min="813" max="813" width="8.3984375" style="2" bestFit="1" customWidth="1"/>
    <col min="814" max="814" width="6.265625" style="2" bestFit="1" customWidth="1"/>
    <col min="815" max="815" width="8.1328125" style="2" bestFit="1" customWidth="1"/>
    <col min="816" max="816" width="21.59765625" style="2" bestFit="1" customWidth="1"/>
    <col min="817" max="817" width="19.3984375" style="2" bestFit="1" customWidth="1"/>
    <col min="818" max="818" width="25" style="2" bestFit="1" customWidth="1"/>
    <col min="819" max="819" width="26" style="2" bestFit="1" customWidth="1"/>
    <col min="820" max="820" width="17.3984375" style="2" bestFit="1" customWidth="1"/>
    <col min="821" max="821" width="55.3984375" style="2" bestFit="1" customWidth="1"/>
    <col min="822" max="822" width="15.86328125" style="2" bestFit="1" customWidth="1"/>
    <col min="823" max="823" width="14.86328125" style="2" bestFit="1" customWidth="1"/>
    <col min="824" max="824" width="13.73046875" style="2" bestFit="1" customWidth="1"/>
    <col min="825" max="825" width="34.1328125" style="2" bestFit="1" customWidth="1"/>
    <col min="826" max="826" width="14.59765625" style="2" bestFit="1" customWidth="1"/>
    <col min="827" max="827" width="23.265625" style="2" bestFit="1" customWidth="1"/>
    <col min="828" max="828" width="21.3984375" style="2" bestFit="1" customWidth="1"/>
    <col min="829" max="829" width="28.265625" style="2" bestFit="1" customWidth="1"/>
    <col min="830" max="830" width="36.59765625" style="2" bestFit="1" customWidth="1"/>
    <col min="831" max="831" width="38.73046875" style="2" bestFit="1" customWidth="1"/>
    <col min="832" max="832" width="22.265625" style="2" bestFit="1" customWidth="1"/>
    <col min="833" max="833" width="25.1328125" style="2" bestFit="1" customWidth="1"/>
    <col min="834" max="834" width="27.59765625" style="2" bestFit="1" customWidth="1"/>
    <col min="835" max="835" width="36.265625" style="2" bestFit="1" customWidth="1"/>
    <col min="836" max="836" width="44.265625" style="2" bestFit="1" customWidth="1"/>
    <col min="837" max="837" width="99.1328125" style="2" bestFit="1" customWidth="1"/>
    <col min="838" max="1024" width="9.1328125" style="2"/>
    <col min="1025" max="1025" width="10.73046875" style="2" bestFit="1" customWidth="1"/>
    <col min="1026" max="1026" width="9" style="2" bestFit="1" customWidth="1"/>
    <col min="1027" max="1027" width="12.59765625" style="2" bestFit="1" customWidth="1"/>
    <col min="1028" max="1028" width="6.265625" style="2" bestFit="1" customWidth="1"/>
    <col min="1029" max="1029" width="8.3984375" style="2" bestFit="1" customWidth="1"/>
    <col min="1030" max="1030" width="12.265625" style="2" bestFit="1" customWidth="1"/>
    <col min="1031" max="1031" width="45" style="2" bestFit="1" customWidth="1"/>
    <col min="1032" max="1032" width="6.86328125" style="2" bestFit="1" customWidth="1"/>
    <col min="1033" max="1033" width="6.3984375" style="2" bestFit="1" customWidth="1"/>
    <col min="1034" max="1034" width="10.73046875" style="2" bestFit="1" customWidth="1"/>
    <col min="1035" max="1035" width="21.59765625" style="2" bestFit="1" customWidth="1"/>
    <col min="1036" max="1036" width="19.86328125" style="2" bestFit="1" customWidth="1"/>
    <col min="1037" max="1037" width="9.1328125" style="2"/>
    <col min="1038" max="1038" width="8.3984375" style="2" bestFit="1" customWidth="1"/>
    <col min="1039" max="1039" width="21.73046875" style="2" bestFit="1" customWidth="1"/>
    <col min="1040" max="1040" width="15.86328125" style="2" bestFit="1" customWidth="1"/>
    <col min="1041" max="1041" width="22" style="2" bestFit="1" customWidth="1"/>
    <col min="1042" max="1042" width="35.265625" style="2" bestFit="1" customWidth="1"/>
    <col min="1043" max="1043" width="19" style="2" bestFit="1" customWidth="1"/>
    <col min="1044" max="1044" width="30" style="2" bestFit="1" customWidth="1"/>
    <col min="1045" max="1045" width="12.86328125" style="2" bestFit="1" customWidth="1"/>
    <col min="1046" max="1046" width="17.3984375" style="2" bestFit="1" customWidth="1"/>
    <col min="1047" max="1047" width="16.265625" style="2" bestFit="1" customWidth="1"/>
    <col min="1048" max="1048" width="22.1328125" style="2" bestFit="1" customWidth="1"/>
    <col min="1049" max="1049" width="17" style="2" bestFit="1" customWidth="1"/>
    <col min="1050" max="1050" width="27.1328125" style="2" bestFit="1" customWidth="1"/>
    <col min="1051" max="1051" width="14.86328125" style="2" bestFit="1" customWidth="1"/>
    <col min="1052" max="1052" width="13.59765625" style="2" bestFit="1" customWidth="1"/>
    <col min="1053" max="1053" width="13.73046875" style="2" bestFit="1" customWidth="1"/>
    <col min="1054" max="1054" width="20.73046875" style="2" bestFit="1" customWidth="1"/>
    <col min="1055" max="1055" width="16.59765625" style="2" bestFit="1" customWidth="1"/>
    <col min="1056" max="1056" width="17.73046875" style="2" bestFit="1" customWidth="1"/>
    <col min="1057" max="1057" width="23.86328125" style="2" bestFit="1" customWidth="1"/>
    <col min="1058" max="1058" width="10.73046875" style="2" bestFit="1" customWidth="1"/>
    <col min="1059" max="1059" width="60.59765625" style="2" bestFit="1" customWidth="1"/>
    <col min="1060" max="1060" width="44.73046875" style="2" bestFit="1" customWidth="1"/>
    <col min="1061" max="1061" width="45.59765625" style="2" bestFit="1" customWidth="1"/>
    <col min="1062" max="1062" width="18.1328125" style="2" bestFit="1" customWidth="1"/>
    <col min="1063" max="1063" width="18.3984375" style="2" bestFit="1" customWidth="1"/>
    <col min="1064" max="1064" width="11.3984375" style="2" bestFit="1" customWidth="1"/>
    <col min="1065" max="1065" width="8.73046875" style="2" bestFit="1" customWidth="1"/>
    <col min="1066" max="1066" width="20.265625" style="2" bestFit="1" customWidth="1"/>
    <col min="1067" max="1067" width="9.73046875" style="2" bestFit="1" customWidth="1"/>
    <col min="1068" max="1068" width="7.265625" style="2" bestFit="1" customWidth="1"/>
    <col min="1069" max="1069" width="8.3984375" style="2" bestFit="1" customWidth="1"/>
    <col min="1070" max="1070" width="6.265625" style="2" bestFit="1" customWidth="1"/>
    <col min="1071" max="1071" width="8.1328125" style="2" bestFit="1" customWidth="1"/>
    <col min="1072" max="1072" width="21.59765625" style="2" bestFit="1" customWidth="1"/>
    <col min="1073" max="1073" width="19.3984375" style="2" bestFit="1" customWidth="1"/>
    <col min="1074" max="1074" width="25" style="2" bestFit="1" customWidth="1"/>
    <col min="1075" max="1075" width="26" style="2" bestFit="1" customWidth="1"/>
    <col min="1076" max="1076" width="17.3984375" style="2" bestFit="1" customWidth="1"/>
    <col min="1077" max="1077" width="55.3984375" style="2" bestFit="1" customWidth="1"/>
    <col min="1078" max="1078" width="15.86328125" style="2" bestFit="1" customWidth="1"/>
    <col min="1079" max="1079" width="14.86328125" style="2" bestFit="1" customWidth="1"/>
    <col min="1080" max="1080" width="13.73046875" style="2" bestFit="1" customWidth="1"/>
    <col min="1081" max="1081" width="34.1328125" style="2" bestFit="1" customWidth="1"/>
    <col min="1082" max="1082" width="14.59765625" style="2" bestFit="1" customWidth="1"/>
    <col min="1083" max="1083" width="23.265625" style="2" bestFit="1" customWidth="1"/>
    <col min="1084" max="1084" width="21.3984375" style="2" bestFit="1" customWidth="1"/>
    <col min="1085" max="1085" width="28.265625" style="2" bestFit="1" customWidth="1"/>
    <col min="1086" max="1086" width="36.59765625" style="2" bestFit="1" customWidth="1"/>
    <col min="1087" max="1087" width="38.73046875" style="2" bestFit="1" customWidth="1"/>
    <col min="1088" max="1088" width="22.265625" style="2" bestFit="1" customWidth="1"/>
    <col min="1089" max="1089" width="25.1328125" style="2" bestFit="1" customWidth="1"/>
    <col min="1090" max="1090" width="27.59765625" style="2" bestFit="1" customWidth="1"/>
    <col min="1091" max="1091" width="36.265625" style="2" bestFit="1" customWidth="1"/>
    <col min="1092" max="1092" width="44.265625" style="2" bestFit="1" customWidth="1"/>
    <col min="1093" max="1093" width="99.1328125" style="2" bestFit="1" customWidth="1"/>
    <col min="1094" max="1280" width="9.1328125" style="2"/>
    <col min="1281" max="1281" width="10.73046875" style="2" bestFit="1" customWidth="1"/>
    <col min="1282" max="1282" width="9" style="2" bestFit="1" customWidth="1"/>
    <col min="1283" max="1283" width="12.59765625" style="2" bestFit="1" customWidth="1"/>
    <col min="1284" max="1284" width="6.265625" style="2" bestFit="1" customWidth="1"/>
    <col min="1285" max="1285" width="8.3984375" style="2" bestFit="1" customWidth="1"/>
    <col min="1286" max="1286" width="12.265625" style="2" bestFit="1" customWidth="1"/>
    <col min="1287" max="1287" width="45" style="2" bestFit="1" customWidth="1"/>
    <col min="1288" max="1288" width="6.86328125" style="2" bestFit="1" customWidth="1"/>
    <col min="1289" max="1289" width="6.3984375" style="2" bestFit="1" customWidth="1"/>
    <col min="1290" max="1290" width="10.73046875" style="2" bestFit="1" customWidth="1"/>
    <col min="1291" max="1291" width="21.59765625" style="2" bestFit="1" customWidth="1"/>
    <col min="1292" max="1292" width="19.86328125" style="2" bestFit="1" customWidth="1"/>
    <col min="1293" max="1293" width="9.1328125" style="2"/>
    <col min="1294" max="1294" width="8.3984375" style="2" bestFit="1" customWidth="1"/>
    <col min="1295" max="1295" width="21.73046875" style="2" bestFit="1" customWidth="1"/>
    <col min="1296" max="1296" width="15.86328125" style="2" bestFit="1" customWidth="1"/>
    <col min="1297" max="1297" width="22" style="2" bestFit="1" customWidth="1"/>
    <col min="1298" max="1298" width="35.265625" style="2" bestFit="1" customWidth="1"/>
    <col min="1299" max="1299" width="19" style="2" bestFit="1" customWidth="1"/>
    <col min="1300" max="1300" width="30" style="2" bestFit="1" customWidth="1"/>
    <col min="1301" max="1301" width="12.86328125" style="2" bestFit="1" customWidth="1"/>
    <col min="1302" max="1302" width="17.3984375" style="2" bestFit="1" customWidth="1"/>
    <col min="1303" max="1303" width="16.265625" style="2" bestFit="1" customWidth="1"/>
    <col min="1304" max="1304" width="22.1328125" style="2" bestFit="1" customWidth="1"/>
    <col min="1305" max="1305" width="17" style="2" bestFit="1" customWidth="1"/>
    <col min="1306" max="1306" width="27.1328125" style="2" bestFit="1" customWidth="1"/>
    <col min="1307" max="1307" width="14.86328125" style="2" bestFit="1" customWidth="1"/>
    <col min="1308" max="1308" width="13.59765625" style="2" bestFit="1" customWidth="1"/>
    <col min="1309" max="1309" width="13.73046875" style="2" bestFit="1" customWidth="1"/>
    <col min="1310" max="1310" width="20.73046875" style="2" bestFit="1" customWidth="1"/>
    <col min="1311" max="1311" width="16.59765625" style="2" bestFit="1" customWidth="1"/>
    <col min="1312" max="1312" width="17.73046875" style="2" bestFit="1" customWidth="1"/>
    <col min="1313" max="1313" width="23.86328125" style="2" bestFit="1" customWidth="1"/>
    <col min="1314" max="1314" width="10.73046875" style="2" bestFit="1" customWidth="1"/>
    <col min="1315" max="1315" width="60.59765625" style="2" bestFit="1" customWidth="1"/>
    <col min="1316" max="1316" width="44.73046875" style="2" bestFit="1" customWidth="1"/>
    <col min="1317" max="1317" width="45.59765625" style="2" bestFit="1" customWidth="1"/>
    <col min="1318" max="1318" width="18.1328125" style="2" bestFit="1" customWidth="1"/>
    <col min="1319" max="1319" width="18.3984375" style="2" bestFit="1" customWidth="1"/>
    <col min="1320" max="1320" width="11.3984375" style="2" bestFit="1" customWidth="1"/>
    <col min="1321" max="1321" width="8.73046875" style="2" bestFit="1" customWidth="1"/>
    <col min="1322" max="1322" width="20.265625" style="2" bestFit="1" customWidth="1"/>
    <col min="1323" max="1323" width="9.73046875" style="2" bestFit="1" customWidth="1"/>
    <col min="1324" max="1324" width="7.265625" style="2" bestFit="1" customWidth="1"/>
    <col min="1325" max="1325" width="8.3984375" style="2" bestFit="1" customWidth="1"/>
    <col min="1326" max="1326" width="6.265625" style="2" bestFit="1" customWidth="1"/>
    <col min="1327" max="1327" width="8.1328125" style="2" bestFit="1" customWidth="1"/>
    <col min="1328" max="1328" width="21.59765625" style="2" bestFit="1" customWidth="1"/>
    <col min="1329" max="1329" width="19.3984375" style="2" bestFit="1" customWidth="1"/>
    <col min="1330" max="1330" width="25" style="2" bestFit="1" customWidth="1"/>
    <col min="1331" max="1331" width="26" style="2" bestFit="1" customWidth="1"/>
    <col min="1332" max="1332" width="17.3984375" style="2" bestFit="1" customWidth="1"/>
    <col min="1333" max="1333" width="55.3984375" style="2" bestFit="1" customWidth="1"/>
    <col min="1334" max="1334" width="15.86328125" style="2" bestFit="1" customWidth="1"/>
    <col min="1335" max="1335" width="14.86328125" style="2" bestFit="1" customWidth="1"/>
    <col min="1336" max="1336" width="13.73046875" style="2" bestFit="1" customWidth="1"/>
    <col min="1337" max="1337" width="34.1328125" style="2" bestFit="1" customWidth="1"/>
    <col min="1338" max="1338" width="14.59765625" style="2" bestFit="1" customWidth="1"/>
    <col min="1339" max="1339" width="23.265625" style="2" bestFit="1" customWidth="1"/>
    <col min="1340" max="1340" width="21.3984375" style="2" bestFit="1" customWidth="1"/>
    <col min="1341" max="1341" width="28.265625" style="2" bestFit="1" customWidth="1"/>
    <col min="1342" max="1342" width="36.59765625" style="2" bestFit="1" customWidth="1"/>
    <col min="1343" max="1343" width="38.73046875" style="2" bestFit="1" customWidth="1"/>
    <col min="1344" max="1344" width="22.265625" style="2" bestFit="1" customWidth="1"/>
    <col min="1345" max="1345" width="25.1328125" style="2" bestFit="1" customWidth="1"/>
    <col min="1346" max="1346" width="27.59765625" style="2" bestFit="1" customWidth="1"/>
    <col min="1347" max="1347" width="36.265625" style="2" bestFit="1" customWidth="1"/>
    <col min="1348" max="1348" width="44.265625" style="2" bestFit="1" customWidth="1"/>
    <col min="1349" max="1349" width="99.1328125" style="2" bestFit="1" customWidth="1"/>
    <col min="1350" max="1536" width="9.1328125" style="2"/>
    <col min="1537" max="1537" width="10.73046875" style="2" bestFit="1" customWidth="1"/>
    <col min="1538" max="1538" width="9" style="2" bestFit="1" customWidth="1"/>
    <col min="1539" max="1539" width="12.59765625" style="2" bestFit="1" customWidth="1"/>
    <col min="1540" max="1540" width="6.265625" style="2" bestFit="1" customWidth="1"/>
    <col min="1541" max="1541" width="8.3984375" style="2" bestFit="1" customWidth="1"/>
    <col min="1542" max="1542" width="12.265625" style="2" bestFit="1" customWidth="1"/>
    <col min="1543" max="1543" width="45" style="2" bestFit="1" customWidth="1"/>
    <col min="1544" max="1544" width="6.86328125" style="2" bestFit="1" customWidth="1"/>
    <col min="1545" max="1545" width="6.3984375" style="2" bestFit="1" customWidth="1"/>
    <col min="1546" max="1546" width="10.73046875" style="2" bestFit="1" customWidth="1"/>
    <col min="1547" max="1547" width="21.59765625" style="2" bestFit="1" customWidth="1"/>
    <col min="1548" max="1548" width="19.86328125" style="2" bestFit="1" customWidth="1"/>
    <col min="1549" max="1549" width="9.1328125" style="2"/>
    <col min="1550" max="1550" width="8.3984375" style="2" bestFit="1" customWidth="1"/>
    <col min="1551" max="1551" width="21.73046875" style="2" bestFit="1" customWidth="1"/>
    <col min="1552" max="1552" width="15.86328125" style="2" bestFit="1" customWidth="1"/>
    <col min="1553" max="1553" width="22" style="2" bestFit="1" customWidth="1"/>
    <col min="1554" max="1554" width="35.265625" style="2" bestFit="1" customWidth="1"/>
    <col min="1555" max="1555" width="19" style="2" bestFit="1" customWidth="1"/>
    <col min="1556" max="1556" width="30" style="2" bestFit="1" customWidth="1"/>
    <col min="1557" max="1557" width="12.86328125" style="2" bestFit="1" customWidth="1"/>
    <col min="1558" max="1558" width="17.3984375" style="2" bestFit="1" customWidth="1"/>
    <col min="1559" max="1559" width="16.265625" style="2" bestFit="1" customWidth="1"/>
    <col min="1560" max="1560" width="22.1328125" style="2" bestFit="1" customWidth="1"/>
    <col min="1561" max="1561" width="17" style="2" bestFit="1" customWidth="1"/>
    <col min="1562" max="1562" width="27.1328125" style="2" bestFit="1" customWidth="1"/>
    <col min="1563" max="1563" width="14.86328125" style="2" bestFit="1" customWidth="1"/>
    <col min="1564" max="1564" width="13.59765625" style="2" bestFit="1" customWidth="1"/>
    <col min="1565" max="1565" width="13.73046875" style="2" bestFit="1" customWidth="1"/>
    <col min="1566" max="1566" width="20.73046875" style="2" bestFit="1" customWidth="1"/>
    <col min="1567" max="1567" width="16.59765625" style="2" bestFit="1" customWidth="1"/>
    <col min="1568" max="1568" width="17.73046875" style="2" bestFit="1" customWidth="1"/>
    <col min="1569" max="1569" width="23.86328125" style="2" bestFit="1" customWidth="1"/>
    <col min="1570" max="1570" width="10.73046875" style="2" bestFit="1" customWidth="1"/>
    <col min="1571" max="1571" width="60.59765625" style="2" bestFit="1" customWidth="1"/>
    <col min="1572" max="1572" width="44.73046875" style="2" bestFit="1" customWidth="1"/>
    <col min="1573" max="1573" width="45.59765625" style="2" bestFit="1" customWidth="1"/>
    <col min="1574" max="1574" width="18.1328125" style="2" bestFit="1" customWidth="1"/>
    <col min="1575" max="1575" width="18.3984375" style="2" bestFit="1" customWidth="1"/>
    <col min="1576" max="1576" width="11.3984375" style="2" bestFit="1" customWidth="1"/>
    <col min="1577" max="1577" width="8.73046875" style="2" bestFit="1" customWidth="1"/>
    <col min="1578" max="1578" width="20.265625" style="2" bestFit="1" customWidth="1"/>
    <col min="1579" max="1579" width="9.73046875" style="2" bestFit="1" customWidth="1"/>
    <col min="1580" max="1580" width="7.265625" style="2" bestFit="1" customWidth="1"/>
    <col min="1581" max="1581" width="8.3984375" style="2" bestFit="1" customWidth="1"/>
    <col min="1582" max="1582" width="6.265625" style="2" bestFit="1" customWidth="1"/>
    <col min="1583" max="1583" width="8.1328125" style="2" bestFit="1" customWidth="1"/>
    <col min="1584" max="1584" width="21.59765625" style="2" bestFit="1" customWidth="1"/>
    <col min="1585" max="1585" width="19.3984375" style="2" bestFit="1" customWidth="1"/>
    <col min="1586" max="1586" width="25" style="2" bestFit="1" customWidth="1"/>
    <col min="1587" max="1587" width="26" style="2" bestFit="1" customWidth="1"/>
    <col min="1588" max="1588" width="17.3984375" style="2" bestFit="1" customWidth="1"/>
    <col min="1589" max="1589" width="55.3984375" style="2" bestFit="1" customWidth="1"/>
    <col min="1590" max="1590" width="15.86328125" style="2" bestFit="1" customWidth="1"/>
    <col min="1591" max="1591" width="14.86328125" style="2" bestFit="1" customWidth="1"/>
    <col min="1592" max="1592" width="13.73046875" style="2" bestFit="1" customWidth="1"/>
    <col min="1593" max="1593" width="34.1328125" style="2" bestFit="1" customWidth="1"/>
    <col min="1594" max="1594" width="14.59765625" style="2" bestFit="1" customWidth="1"/>
    <col min="1595" max="1595" width="23.265625" style="2" bestFit="1" customWidth="1"/>
    <col min="1596" max="1596" width="21.3984375" style="2" bestFit="1" customWidth="1"/>
    <col min="1597" max="1597" width="28.265625" style="2" bestFit="1" customWidth="1"/>
    <col min="1598" max="1598" width="36.59765625" style="2" bestFit="1" customWidth="1"/>
    <col min="1599" max="1599" width="38.73046875" style="2" bestFit="1" customWidth="1"/>
    <col min="1600" max="1600" width="22.265625" style="2" bestFit="1" customWidth="1"/>
    <col min="1601" max="1601" width="25.1328125" style="2" bestFit="1" customWidth="1"/>
    <col min="1602" max="1602" width="27.59765625" style="2" bestFit="1" customWidth="1"/>
    <col min="1603" max="1603" width="36.265625" style="2" bestFit="1" customWidth="1"/>
    <col min="1604" max="1604" width="44.265625" style="2" bestFit="1" customWidth="1"/>
    <col min="1605" max="1605" width="99.1328125" style="2" bestFit="1" customWidth="1"/>
    <col min="1606" max="1792" width="9.1328125" style="2"/>
    <col min="1793" max="1793" width="10.73046875" style="2" bestFit="1" customWidth="1"/>
    <col min="1794" max="1794" width="9" style="2" bestFit="1" customWidth="1"/>
    <col min="1795" max="1795" width="12.59765625" style="2" bestFit="1" customWidth="1"/>
    <col min="1796" max="1796" width="6.265625" style="2" bestFit="1" customWidth="1"/>
    <col min="1797" max="1797" width="8.3984375" style="2" bestFit="1" customWidth="1"/>
    <col min="1798" max="1798" width="12.265625" style="2" bestFit="1" customWidth="1"/>
    <col min="1799" max="1799" width="45" style="2" bestFit="1" customWidth="1"/>
    <col min="1800" max="1800" width="6.86328125" style="2" bestFit="1" customWidth="1"/>
    <col min="1801" max="1801" width="6.3984375" style="2" bestFit="1" customWidth="1"/>
    <col min="1802" max="1802" width="10.73046875" style="2" bestFit="1" customWidth="1"/>
    <col min="1803" max="1803" width="21.59765625" style="2" bestFit="1" customWidth="1"/>
    <col min="1804" max="1804" width="19.86328125" style="2" bestFit="1" customWidth="1"/>
    <col min="1805" max="1805" width="9.1328125" style="2"/>
    <col min="1806" max="1806" width="8.3984375" style="2" bestFit="1" customWidth="1"/>
    <col min="1807" max="1807" width="21.73046875" style="2" bestFit="1" customWidth="1"/>
    <col min="1808" max="1808" width="15.86328125" style="2" bestFit="1" customWidth="1"/>
    <col min="1809" max="1809" width="22" style="2" bestFit="1" customWidth="1"/>
    <col min="1810" max="1810" width="35.265625" style="2" bestFit="1" customWidth="1"/>
    <col min="1811" max="1811" width="19" style="2" bestFit="1" customWidth="1"/>
    <col min="1812" max="1812" width="30" style="2" bestFit="1" customWidth="1"/>
    <col min="1813" max="1813" width="12.86328125" style="2" bestFit="1" customWidth="1"/>
    <col min="1814" max="1814" width="17.3984375" style="2" bestFit="1" customWidth="1"/>
    <col min="1815" max="1815" width="16.265625" style="2" bestFit="1" customWidth="1"/>
    <col min="1816" max="1816" width="22.1328125" style="2" bestFit="1" customWidth="1"/>
    <col min="1817" max="1817" width="17" style="2" bestFit="1" customWidth="1"/>
    <col min="1818" max="1818" width="27.1328125" style="2" bestFit="1" customWidth="1"/>
    <col min="1819" max="1819" width="14.86328125" style="2" bestFit="1" customWidth="1"/>
    <col min="1820" max="1820" width="13.59765625" style="2" bestFit="1" customWidth="1"/>
    <col min="1821" max="1821" width="13.73046875" style="2" bestFit="1" customWidth="1"/>
    <col min="1822" max="1822" width="20.73046875" style="2" bestFit="1" customWidth="1"/>
    <col min="1823" max="1823" width="16.59765625" style="2" bestFit="1" customWidth="1"/>
    <col min="1824" max="1824" width="17.73046875" style="2" bestFit="1" customWidth="1"/>
    <col min="1825" max="1825" width="23.86328125" style="2" bestFit="1" customWidth="1"/>
    <col min="1826" max="1826" width="10.73046875" style="2" bestFit="1" customWidth="1"/>
    <col min="1827" max="1827" width="60.59765625" style="2" bestFit="1" customWidth="1"/>
    <col min="1828" max="1828" width="44.73046875" style="2" bestFit="1" customWidth="1"/>
    <col min="1829" max="1829" width="45.59765625" style="2" bestFit="1" customWidth="1"/>
    <col min="1830" max="1830" width="18.1328125" style="2" bestFit="1" customWidth="1"/>
    <col min="1831" max="1831" width="18.3984375" style="2" bestFit="1" customWidth="1"/>
    <col min="1832" max="1832" width="11.3984375" style="2" bestFit="1" customWidth="1"/>
    <col min="1833" max="1833" width="8.73046875" style="2" bestFit="1" customWidth="1"/>
    <col min="1834" max="1834" width="20.265625" style="2" bestFit="1" customWidth="1"/>
    <col min="1835" max="1835" width="9.73046875" style="2" bestFit="1" customWidth="1"/>
    <col min="1836" max="1836" width="7.265625" style="2" bestFit="1" customWidth="1"/>
    <col min="1837" max="1837" width="8.3984375" style="2" bestFit="1" customWidth="1"/>
    <col min="1838" max="1838" width="6.265625" style="2" bestFit="1" customWidth="1"/>
    <col min="1839" max="1839" width="8.1328125" style="2" bestFit="1" customWidth="1"/>
    <col min="1840" max="1840" width="21.59765625" style="2" bestFit="1" customWidth="1"/>
    <col min="1841" max="1841" width="19.3984375" style="2" bestFit="1" customWidth="1"/>
    <col min="1842" max="1842" width="25" style="2" bestFit="1" customWidth="1"/>
    <col min="1843" max="1843" width="26" style="2" bestFit="1" customWidth="1"/>
    <col min="1844" max="1844" width="17.3984375" style="2" bestFit="1" customWidth="1"/>
    <col min="1845" max="1845" width="55.3984375" style="2" bestFit="1" customWidth="1"/>
    <col min="1846" max="1846" width="15.86328125" style="2" bestFit="1" customWidth="1"/>
    <col min="1847" max="1847" width="14.86328125" style="2" bestFit="1" customWidth="1"/>
    <col min="1848" max="1848" width="13.73046875" style="2" bestFit="1" customWidth="1"/>
    <col min="1849" max="1849" width="34.1328125" style="2" bestFit="1" customWidth="1"/>
    <col min="1850" max="1850" width="14.59765625" style="2" bestFit="1" customWidth="1"/>
    <col min="1851" max="1851" width="23.265625" style="2" bestFit="1" customWidth="1"/>
    <col min="1852" max="1852" width="21.3984375" style="2" bestFit="1" customWidth="1"/>
    <col min="1853" max="1853" width="28.265625" style="2" bestFit="1" customWidth="1"/>
    <col min="1854" max="1854" width="36.59765625" style="2" bestFit="1" customWidth="1"/>
    <col min="1855" max="1855" width="38.73046875" style="2" bestFit="1" customWidth="1"/>
    <col min="1856" max="1856" width="22.265625" style="2" bestFit="1" customWidth="1"/>
    <col min="1857" max="1857" width="25.1328125" style="2" bestFit="1" customWidth="1"/>
    <col min="1858" max="1858" width="27.59765625" style="2" bestFit="1" customWidth="1"/>
    <col min="1859" max="1859" width="36.265625" style="2" bestFit="1" customWidth="1"/>
    <col min="1860" max="1860" width="44.265625" style="2" bestFit="1" customWidth="1"/>
    <col min="1861" max="1861" width="99.1328125" style="2" bestFit="1" customWidth="1"/>
    <col min="1862" max="2048" width="9.1328125" style="2"/>
    <col min="2049" max="2049" width="10.73046875" style="2" bestFit="1" customWidth="1"/>
    <col min="2050" max="2050" width="9" style="2" bestFit="1" customWidth="1"/>
    <col min="2051" max="2051" width="12.59765625" style="2" bestFit="1" customWidth="1"/>
    <col min="2052" max="2052" width="6.265625" style="2" bestFit="1" customWidth="1"/>
    <col min="2053" max="2053" width="8.3984375" style="2" bestFit="1" customWidth="1"/>
    <col min="2054" max="2054" width="12.265625" style="2" bestFit="1" customWidth="1"/>
    <col min="2055" max="2055" width="45" style="2" bestFit="1" customWidth="1"/>
    <col min="2056" max="2056" width="6.86328125" style="2" bestFit="1" customWidth="1"/>
    <col min="2057" max="2057" width="6.3984375" style="2" bestFit="1" customWidth="1"/>
    <col min="2058" max="2058" width="10.73046875" style="2" bestFit="1" customWidth="1"/>
    <col min="2059" max="2059" width="21.59765625" style="2" bestFit="1" customWidth="1"/>
    <col min="2060" max="2060" width="19.86328125" style="2" bestFit="1" customWidth="1"/>
    <col min="2061" max="2061" width="9.1328125" style="2"/>
    <col min="2062" max="2062" width="8.3984375" style="2" bestFit="1" customWidth="1"/>
    <col min="2063" max="2063" width="21.73046875" style="2" bestFit="1" customWidth="1"/>
    <col min="2064" max="2064" width="15.86328125" style="2" bestFit="1" customWidth="1"/>
    <col min="2065" max="2065" width="22" style="2" bestFit="1" customWidth="1"/>
    <col min="2066" max="2066" width="35.265625" style="2" bestFit="1" customWidth="1"/>
    <col min="2067" max="2067" width="19" style="2" bestFit="1" customWidth="1"/>
    <col min="2068" max="2068" width="30" style="2" bestFit="1" customWidth="1"/>
    <col min="2069" max="2069" width="12.86328125" style="2" bestFit="1" customWidth="1"/>
    <col min="2070" max="2070" width="17.3984375" style="2" bestFit="1" customWidth="1"/>
    <col min="2071" max="2071" width="16.265625" style="2" bestFit="1" customWidth="1"/>
    <col min="2072" max="2072" width="22.1328125" style="2" bestFit="1" customWidth="1"/>
    <col min="2073" max="2073" width="17" style="2" bestFit="1" customWidth="1"/>
    <col min="2074" max="2074" width="27.1328125" style="2" bestFit="1" customWidth="1"/>
    <col min="2075" max="2075" width="14.86328125" style="2" bestFit="1" customWidth="1"/>
    <col min="2076" max="2076" width="13.59765625" style="2" bestFit="1" customWidth="1"/>
    <col min="2077" max="2077" width="13.73046875" style="2" bestFit="1" customWidth="1"/>
    <col min="2078" max="2078" width="20.73046875" style="2" bestFit="1" customWidth="1"/>
    <col min="2079" max="2079" width="16.59765625" style="2" bestFit="1" customWidth="1"/>
    <col min="2080" max="2080" width="17.73046875" style="2" bestFit="1" customWidth="1"/>
    <col min="2081" max="2081" width="23.86328125" style="2" bestFit="1" customWidth="1"/>
    <col min="2082" max="2082" width="10.73046875" style="2" bestFit="1" customWidth="1"/>
    <col min="2083" max="2083" width="60.59765625" style="2" bestFit="1" customWidth="1"/>
    <col min="2084" max="2084" width="44.73046875" style="2" bestFit="1" customWidth="1"/>
    <col min="2085" max="2085" width="45.59765625" style="2" bestFit="1" customWidth="1"/>
    <col min="2086" max="2086" width="18.1328125" style="2" bestFit="1" customWidth="1"/>
    <col min="2087" max="2087" width="18.3984375" style="2" bestFit="1" customWidth="1"/>
    <col min="2088" max="2088" width="11.3984375" style="2" bestFit="1" customWidth="1"/>
    <col min="2089" max="2089" width="8.73046875" style="2" bestFit="1" customWidth="1"/>
    <col min="2090" max="2090" width="20.265625" style="2" bestFit="1" customWidth="1"/>
    <col min="2091" max="2091" width="9.73046875" style="2" bestFit="1" customWidth="1"/>
    <col min="2092" max="2092" width="7.265625" style="2" bestFit="1" customWidth="1"/>
    <col min="2093" max="2093" width="8.3984375" style="2" bestFit="1" customWidth="1"/>
    <col min="2094" max="2094" width="6.265625" style="2" bestFit="1" customWidth="1"/>
    <col min="2095" max="2095" width="8.1328125" style="2" bestFit="1" customWidth="1"/>
    <col min="2096" max="2096" width="21.59765625" style="2" bestFit="1" customWidth="1"/>
    <col min="2097" max="2097" width="19.3984375" style="2" bestFit="1" customWidth="1"/>
    <col min="2098" max="2098" width="25" style="2" bestFit="1" customWidth="1"/>
    <col min="2099" max="2099" width="26" style="2" bestFit="1" customWidth="1"/>
    <col min="2100" max="2100" width="17.3984375" style="2" bestFit="1" customWidth="1"/>
    <col min="2101" max="2101" width="55.3984375" style="2" bestFit="1" customWidth="1"/>
    <col min="2102" max="2102" width="15.86328125" style="2" bestFit="1" customWidth="1"/>
    <col min="2103" max="2103" width="14.86328125" style="2" bestFit="1" customWidth="1"/>
    <col min="2104" max="2104" width="13.73046875" style="2" bestFit="1" customWidth="1"/>
    <col min="2105" max="2105" width="34.1328125" style="2" bestFit="1" customWidth="1"/>
    <col min="2106" max="2106" width="14.59765625" style="2" bestFit="1" customWidth="1"/>
    <col min="2107" max="2107" width="23.265625" style="2" bestFit="1" customWidth="1"/>
    <col min="2108" max="2108" width="21.3984375" style="2" bestFit="1" customWidth="1"/>
    <col min="2109" max="2109" width="28.265625" style="2" bestFit="1" customWidth="1"/>
    <col min="2110" max="2110" width="36.59765625" style="2" bestFit="1" customWidth="1"/>
    <col min="2111" max="2111" width="38.73046875" style="2" bestFit="1" customWidth="1"/>
    <col min="2112" max="2112" width="22.265625" style="2" bestFit="1" customWidth="1"/>
    <col min="2113" max="2113" width="25.1328125" style="2" bestFit="1" customWidth="1"/>
    <col min="2114" max="2114" width="27.59765625" style="2" bestFit="1" customWidth="1"/>
    <col min="2115" max="2115" width="36.265625" style="2" bestFit="1" customWidth="1"/>
    <col min="2116" max="2116" width="44.265625" style="2" bestFit="1" customWidth="1"/>
    <col min="2117" max="2117" width="99.1328125" style="2" bestFit="1" customWidth="1"/>
    <col min="2118" max="2304" width="9.1328125" style="2"/>
    <col min="2305" max="2305" width="10.73046875" style="2" bestFit="1" customWidth="1"/>
    <col min="2306" max="2306" width="9" style="2" bestFit="1" customWidth="1"/>
    <col min="2307" max="2307" width="12.59765625" style="2" bestFit="1" customWidth="1"/>
    <col min="2308" max="2308" width="6.265625" style="2" bestFit="1" customWidth="1"/>
    <col min="2309" max="2309" width="8.3984375" style="2" bestFit="1" customWidth="1"/>
    <col min="2310" max="2310" width="12.265625" style="2" bestFit="1" customWidth="1"/>
    <col min="2311" max="2311" width="45" style="2" bestFit="1" customWidth="1"/>
    <col min="2312" max="2312" width="6.86328125" style="2" bestFit="1" customWidth="1"/>
    <col min="2313" max="2313" width="6.3984375" style="2" bestFit="1" customWidth="1"/>
    <col min="2314" max="2314" width="10.73046875" style="2" bestFit="1" customWidth="1"/>
    <col min="2315" max="2315" width="21.59765625" style="2" bestFit="1" customWidth="1"/>
    <col min="2316" max="2316" width="19.86328125" style="2" bestFit="1" customWidth="1"/>
    <col min="2317" max="2317" width="9.1328125" style="2"/>
    <col min="2318" max="2318" width="8.3984375" style="2" bestFit="1" customWidth="1"/>
    <col min="2319" max="2319" width="21.73046875" style="2" bestFit="1" customWidth="1"/>
    <col min="2320" max="2320" width="15.86328125" style="2" bestFit="1" customWidth="1"/>
    <col min="2321" max="2321" width="22" style="2" bestFit="1" customWidth="1"/>
    <col min="2322" max="2322" width="35.265625" style="2" bestFit="1" customWidth="1"/>
    <col min="2323" max="2323" width="19" style="2" bestFit="1" customWidth="1"/>
    <col min="2324" max="2324" width="30" style="2" bestFit="1" customWidth="1"/>
    <col min="2325" max="2325" width="12.86328125" style="2" bestFit="1" customWidth="1"/>
    <col min="2326" max="2326" width="17.3984375" style="2" bestFit="1" customWidth="1"/>
    <col min="2327" max="2327" width="16.265625" style="2" bestFit="1" customWidth="1"/>
    <col min="2328" max="2328" width="22.1328125" style="2" bestFit="1" customWidth="1"/>
    <col min="2329" max="2329" width="17" style="2" bestFit="1" customWidth="1"/>
    <col min="2330" max="2330" width="27.1328125" style="2" bestFit="1" customWidth="1"/>
    <col min="2331" max="2331" width="14.86328125" style="2" bestFit="1" customWidth="1"/>
    <col min="2332" max="2332" width="13.59765625" style="2" bestFit="1" customWidth="1"/>
    <col min="2333" max="2333" width="13.73046875" style="2" bestFit="1" customWidth="1"/>
    <col min="2334" max="2334" width="20.73046875" style="2" bestFit="1" customWidth="1"/>
    <col min="2335" max="2335" width="16.59765625" style="2" bestFit="1" customWidth="1"/>
    <col min="2336" max="2336" width="17.73046875" style="2" bestFit="1" customWidth="1"/>
    <col min="2337" max="2337" width="23.86328125" style="2" bestFit="1" customWidth="1"/>
    <col min="2338" max="2338" width="10.73046875" style="2" bestFit="1" customWidth="1"/>
    <col min="2339" max="2339" width="60.59765625" style="2" bestFit="1" customWidth="1"/>
    <col min="2340" max="2340" width="44.73046875" style="2" bestFit="1" customWidth="1"/>
    <col min="2341" max="2341" width="45.59765625" style="2" bestFit="1" customWidth="1"/>
    <col min="2342" max="2342" width="18.1328125" style="2" bestFit="1" customWidth="1"/>
    <col min="2343" max="2343" width="18.3984375" style="2" bestFit="1" customWidth="1"/>
    <col min="2344" max="2344" width="11.3984375" style="2" bestFit="1" customWidth="1"/>
    <col min="2345" max="2345" width="8.73046875" style="2" bestFit="1" customWidth="1"/>
    <col min="2346" max="2346" width="20.265625" style="2" bestFit="1" customWidth="1"/>
    <col min="2347" max="2347" width="9.73046875" style="2" bestFit="1" customWidth="1"/>
    <col min="2348" max="2348" width="7.265625" style="2" bestFit="1" customWidth="1"/>
    <col min="2349" max="2349" width="8.3984375" style="2" bestFit="1" customWidth="1"/>
    <col min="2350" max="2350" width="6.265625" style="2" bestFit="1" customWidth="1"/>
    <col min="2351" max="2351" width="8.1328125" style="2" bestFit="1" customWidth="1"/>
    <col min="2352" max="2352" width="21.59765625" style="2" bestFit="1" customWidth="1"/>
    <col min="2353" max="2353" width="19.3984375" style="2" bestFit="1" customWidth="1"/>
    <col min="2354" max="2354" width="25" style="2" bestFit="1" customWidth="1"/>
    <col min="2355" max="2355" width="26" style="2" bestFit="1" customWidth="1"/>
    <col min="2356" max="2356" width="17.3984375" style="2" bestFit="1" customWidth="1"/>
    <col min="2357" max="2357" width="55.3984375" style="2" bestFit="1" customWidth="1"/>
    <col min="2358" max="2358" width="15.86328125" style="2" bestFit="1" customWidth="1"/>
    <col min="2359" max="2359" width="14.86328125" style="2" bestFit="1" customWidth="1"/>
    <col min="2360" max="2360" width="13.73046875" style="2" bestFit="1" customWidth="1"/>
    <col min="2361" max="2361" width="34.1328125" style="2" bestFit="1" customWidth="1"/>
    <col min="2362" max="2362" width="14.59765625" style="2" bestFit="1" customWidth="1"/>
    <col min="2363" max="2363" width="23.265625" style="2" bestFit="1" customWidth="1"/>
    <col min="2364" max="2364" width="21.3984375" style="2" bestFit="1" customWidth="1"/>
    <col min="2365" max="2365" width="28.265625" style="2" bestFit="1" customWidth="1"/>
    <col min="2366" max="2366" width="36.59765625" style="2" bestFit="1" customWidth="1"/>
    <col min="2367" max="2367" width="38.73046875" style="2" bestFit="1" customWidth="1"/>
    <col min="2368" max="2368" width="22.265625" style="2" bestFit="1" customWidth="1"/>
    <col min="2369" max="2369" width="25.1328125" style="2" bestFit="1" customWidth="1"/>
    <col min="2370" max="2370" width="27.59765625" style="2" bestFit="1" customWidth="1"/>
    <col min="2371" max="2371" width="36.265625" style="2" bestFit="1" customWidth="1"/>
    <col min="2372" max="2372" width="44.265625" style="2" bestFit="1" customWidth="1"/>
    <col min="2373" max="2373" width="99.1328125" style="2" bestFit="1" customWidth="1"/>
    <col min="2374" max="2560" width="9.1328125" style="2"/>
    <col min="2561" max="2561" width="10.73046875" style="2" bestFit="1" customWidth="1"/>
    <col min="2562" max="2562" width="9" style="2" bestFit="1" customWidth="1"/>
    <col min="2563" max="2563" width="12.59765625" style="2" bestFit="1" customWidth="1"/>
    <col min="2564" max="2564" width="6.265625" style="2" bestFit="1" customWidth="1"/>
    <col min="2565" max="2565" width="8.3984375" style="2" bestFit="1" customWidth="1"/>
    <col min="2566" max="2566" width="12.265625" style="2" bestFit="1" customWidth="1"/>
    <col min="2567" max="2567" width="45" style="2" bestFit="1" customWidth="1"/>
    <col min="2568" max="2568" width="6.86328125" style="2" bestFit="1" customWidth="1"/>
    <col min="2569" max="2569" width="6.3984375" style="2" bestFit="1" customWidth="1"/>
    <col min="2570" max="2570" width="10.73046875" style="2" bestFit="1" customWidth="1"/>
    <col min="2571" max="2571" width="21.59765625" style="2" bestFit="1" customWidth="1"/>
    <col min="2572" max="2572" width="19.86328125" style="2" bestFit="1" customWidth="1"/>
    <col min="2573" max="2573" width="9.1328125" style="2"/>
    <col min="2574" max="2574" width="8.3984375" style="2" bestFit="1" customWidth="1"/>
    <col min="2575" max="2575" width="21.73046875" style="2" bestFit="1" customWidth="1"/>
    <col min="2576" max="2576" width="15.86328125" style="2" bestFit="1" customWidth="1"/>
    <col min="2577" max="2577" width="22" style="2" bestFit="1" customWidth="1"/>
    <col min="2578" max="2578" width="35.265625" style="2" bestFit="1" customWidth="1"/>
    <col min="2579" max="2579" width="19" style="2" bestFit="1" customWidth="1"/>
    <col min="2580" max="2580" width="30" style="2" bestFit="1" customWidth="1"/>
    <col min="2581" max="2581" width="12.86328125" style="2" bestFit="1" customWidth="1"/>
    <col min="2582" max="2582" width="17.3984375" style="2" bestFit="1" customWidth="1"/>
    <col min="2583" max="2583" width="16.265625" style="2" bestFit="1" customWidth="1"/>
    <col min="2584" max="2584" width="22.1328125" style="2" bestFit="1" customWidth="1"/>
    <col min="2585" max="2585" width="17" style="2" bestFit="1" customWidth="1"/>
    <col min="2586" max="2586" width="27.1328125" style="2" bestFit="1" customWidth="1"/>
    <col min="2587" max="2587" width="14.86328125" style="2" bestFit="1" customWidth="1"/>
    <col min="2588" max="2588" width="13.59765625" style="2" bestFit="1" customWidth="1"/>
    <col min="2589" max="2589" width="13.73046875" style="2" bestFit="1" customWidth="1"/>
    <col min="2590" max="2590" width="20.73046875" style="2" bestFit="1" customWidth="1"/>
    <col min="2591" max="2591" width="16.59765625" style="2" bestFit="1" customWidth="1"/>
    <col min="2592" max="2592" width="17.73046875" style="2" bestFit="1" customWidth="1"/>
    <col min="2593" max="2593" width="23.86328125" style="2" bestFit="1" customWidth="1"/>
    <col min="2594" max="2594" width="10.73046875" style="2" bestFit="1" customWidth="1"/>
    <col min="2595" max="2595" width="60.59765625" style="2" bestFit="1" customWidth="1"/>
    <col min="2596" max="2596" width="44.73046875" style="2" bestFit="1" customWidth="1"/>
    <col min="2597" max="2597" width="45.59765625" style="2" bestFit="1" customWidth="1"/>
    <col min="2598" max="2598" width="18.1328125" style="2" bestFit="1" customWidth="1"/>
    <col min="2599" max="2599" width="18.3984375" style="2" bestFit="1" customWidth="1"/>
    <col min="2600" max="2600" width="11.3984375" style="2" bestFit="1" customWidth="1"/>
    <col min="2601" max="2601" width="8.73046875" style="2" bestFit="1" customWidth="1"/>
    <col min="2602" max="2602" width="20.265625" style="2" bestFit="1" customWidth="1"/>
    <col min="2603" max="2603" width="9.73046875" style="2" bestFit="1" customWidth="1"/>
    <col min="2604" max="2604" width="7.265625" style="2" bestFit="1" customWidth="1"/>
    <col min="2605" max="2605" width="8.3984375" style="2" bestFit="1" customWidth="1"/>
    <col min="2606" max="2606" width="6.265625" style="2" bestFit="1" customWidth="1"/>
    <col min="2607" max="2607" width="8.1328125" style="2" bestFit="1" customWidth="1"/>
    <col min="2608" max="2608" width="21.59765625" style="2" bestFit="1" customWidth="1"/>
    <col min="2609" max="2609" width="19.3984375" style="2" bestFit="1" customWidth="1"/>
    <col min="2610" max="2610" width="25" style="2" bestFit="1" customWidth="1"/>
    <col min="2611" max="2611" width="26" style="2" bestFit="1" customWidth="1"/>
    <col min="2612" max="2612" width="17.3984375" style="2" bestFit="1" customWidth="1"/>
    <col min="2613" max="2613" width="55.3984375" style="2" bestFit="1" customWidth="1"/>
    <col min="2614" max="2614" width="15.86328125" style="2" bestFit="1" customWidth="1"/>
    <col min="2615" max="2615" width="14.86328125" style="2" bestFit="1" customWidth="1"/>
    <col min="2616" max="2616" width="13.73046875" style="2" bestFit="1" customWidth="1"/>
    <col min="2617" max="2617" width="34.1328125" style="2" bestFit="1" customWidth="1"/>
    <col min="2618" max="2618" width="14.59765625" style="2" bestFit="1" customWidth="1"/>
    <col min="2619" max="2619" width="23.265625" style="2" bestFit="1" customWidth="1"/>
    <col min="2620" max="2620" width="21.3984375" style="2" bestFit="1" customWidth="1"/>
    <col min="2621" max="2621" width="28.265625" style="2" bestFit="1" customWidth="1"/>
    <col min="2622" max="2622" width="36.59765625" style="2" bestFit="1" customWidth="1"/>
    <col min="2623" max="2623" width="38.73046875" style="2" bestFit="1" customWidth="1"/>
    <col min="2624" max="2624" width="22.265625" style="2" bestFit="1" customWidth="1"/>
    <col min="2625" max="2625" width="25.1328125" style="2" bestFit="1" customWidth="1"/>
    <col min="2626" max="2626" width="27.59765625" style="2" bestFit="1" customWidth="1"/>
    <col min="2627" max="2627" width="36.265625" style="2" bestFit="1" customWidth="1"/>
    <col min="2628" max="2628" width="44.265625" style="2" bestFit="1" customWidth="1"/>
    <col min="2629" max="2629" width="99.1328125" style="2" bestFit="1" customWidth="1"/>
    <col min="2630" max="2816" width="9.1328125" style="2"/>
    <col min="2817" max="2817" width="10.73046875" style="2" bestFit="1" customWidth="1"/>
    <col min="2818" max="2818" width="9" style="2" bestFit="1" customWidth="1"/>
    <col min="2819" max="2819" width="12.59765625" style="2" bestFit="1" customWidth="1"/>
    <col min="2820" max="2820" width="6.265625" style="2" bestFit="1" customWidth="1"/>
    <col min="2821" max="2821" width="8.3984375" style="2" bestFit="1" customWidth="1"/>
    <col min="2822" max="2822" width="12.265625" style="2" bestFit="1" customWidth="1"/>
    <col min="2823" max="2823" width="45" style="2" bestFit="1" customWidth="1"/>
    <col min="2824" max="2824" width="6.86328125" style="2" bestFit="1" customWidth="1"/>
    <col min="2825" max="2825" width="6.3984375" style="2" bestFit="1" customWidth="1"/>
    <col min="2826" max="2826" width="10.73046875" style="2" bestFit="1" customWidth="1"/>
    <col min="2827" max="2827" width="21.59765625" style="2" bestFit="1" customWidth="1"/>
    <col min="2828" max="2828" width="19.86328125" style="2" bestFit="1" customWidth="1"/>
    <col min="2829" max="2829" width="9.1328125" style="2"/>
    <col min="2830" max="2830" width="8.3984375" style="2" bestFit="1" customWidth="1"/>
    <col min="2831" max="2831" width="21.73046875" style="2" bestFit="1" customWidth="1"/>
    <col min="2832" max="2832" width="15.86328125" style="2" bestFit="1" customWidth="1"/>
    <col min="2833" max="2833" width="22" style="2" bestFit="1" customWidth="1"/>
    <col min="2834" max="2834" width="35.265625" style="2" bestFit="1" customWidth="1"/>
    <col min="2835" max="2835" width="19" style="2" bestFit="1" customWidth="1"/>
    <col min="2836" max="2836" width="30" style="2" bestFit="1" customWidth="1"/>
    <col min="2837" max="2837" width="12.86328125" style="2" bestFit="1" customWidth="1"/>
    <col min="2838" max="2838" width="17.3984375" style="2" bestFit="1" customWidth="1"/>
    <col min="2839" max="2839" width="16.265625" style="2" bestFit="1" customWidth="1"/>
    <col min="2840" max="2840" width="22.1328125" style="2" bestFit="1" customWidth="1"/>
    <col min="2841" max="2841" width="17" style="2" bestFit="1" customWidth="1"/>
    <col min="2842" max="2842" width="27.1328125" style="2" bestFit="1" customWidth="1"/>
    <col min="2843" max="2843" width="14.86328125" style="2" bestFit="1" customWidth="1"/>
    <col min="2844" max="2844" width="13.59765625" style="2" bestFit="1" customWidth="1"/>
    <col min="2845" max="2845" width="13.73046875" style="2" bestFit="1" customWidth="1"/>
    <col min="2846" max="2846" width="20.73046875" style="2" bestFit="1" customWidth="1"/>
    <col min="2847" max="2847" width="16.59765625" style="2" bestFit="1" customWidth="1"/>
    <col min="2848" max="2848" width="17.73046875" style="2" bestFit="1" customWidth="1"/>
    <col min="2849" max="2849" width="23.86328125" style="2" bestFit="1" customWidth="1"/>
    <col min="2850" max="2850" width="10.73046875" style="2" bestFit="1" customWidth="1"/>
    <col min="2851" max="2851" width="60.59765625" style="2" bestFit="1" customWidth="1"/>
    <col min="2852" max="2852" width="44.73046875" style="2" bestFit="1" customWidth="1"/>
    <col min="2853" max="2853" width="45.59765625" style="2" bestFit="1" customWidth="1"/>
    <col min="2854" max="2854" width="18.1328125" style="2" bestFit="1" customWidth="1"/>
    <col min="2855" max="2855" width="18.3984375" style="2" bestFit="1" customWidth="1"/>
    <col min="2856" max="2856" width="11.3984375" style="2" bestFit="1" customWidth="1"/>
    <col min="2857" max="2857" width="8.73046875" style="2" bestFit="1" customWidth="1"/>
    <col min="2858" max="2858" width="20.265625" style="2" bestFit="1" customWidth="1"/>
    <col min="2859" max="2859" width="9.73046875" style="2" bestFit="1" customWidth="1"/>
    <col min="2860" max="2860" width="7.265625" style="2" bestFit="1" customWidth="1"/>
    <col min="2861" max="2861" width="8.3984375" style="2" bestFit="1" customWidth="1"/>
    <col min="2862" max="2862" width="6.265625" style="2" bestFit="1" customWidth="1"/>
    <col min="2863" max="2863" width="8.1328125" style="2" bestFit="1" customWidth="1"/>
    <col min="2864" max="2864" width="21.59765625" style="2" bestFit="1" customWidth="1"/>
    <col min="2865" max="2865" width="19.3984375" style="2" bestFit="1" customWidth="1"/>
    <col min="2866" max="2866" width="25" style="2" bestFit="1" customWidth="1"/>
    <col min="2867" max="2867" width="26" style="2" bestFit="1" customWidth="1"/>
    <col min="2868" max="2868" width="17.3984375" style="2" bestFit="1" customWidth="1"/>
    <col min="2869" max="2869" width="55.3984375" style="2" bestFit="1" customWidth="1"/>
    <col min="2870" max="2870" width="15.86328125" style="2" bestFit="1" customWidth="1"/>
    <col min="2871" max="2871" width="14.86328125" style="2" bestFit="1" customWidth="1"/>
    <col min="2872" max="2872" width="13.73046875" style="2" bestFit="1" customWidth="1"/>
    <col min="2873" max="2873" width="34.1328125" style="2" bestFit="1" customWidth="1"/>
    <col min="2874" max="2874" width="14.59765625" style="2" bestFit="1" customWidth="1"/>
    <col min="2875" max="2875" width="23.265625" style="2" bestFit="1" customWidth="1"/>
    <col min="2876" max="2876" width="21.3984375" style="2" bestFit="1" customWidth="1"/>
    <col min="2877" max="2877" width="28.265625" style="2" bestFit="1" customWidth="1"/>
    <col min="2878" max="2878" width="36.59765625" style="2" bestFit="1" customWidth="1"/>
    <col min="2879" max="2879" width="38.73046875" style="2" bestFit="1" customWidth="1"/>
    <col min="2880" max="2880" width="22.265625" style="2" bestFit="1" customWidth="1"/>
    <col min="2881" max="2881" width="25.1328125" style="2" bestFit="1" customWidth="1"/>
    <col min="2882" max="2882" width="27.59765625" style="2" bestFit="1" customWidth="1"/>
    <col min="2883" max="2883" width="36.265625" style="2" bestFit="1" customWidth="1"/>
    <col min="2884" max="2884" width="44.265625" style="2" bestFit="1" customWidth="1"/>
    <col min="2885" max="2885" width="99.1328125" style="2" bestFit="1" customWidth="1"/>
    <col min="2886" max="3072" width="9.1328125" style="2"/>
    <col min="3073" max="3073" width="10.73046875" style="2" bestFit="1" customWidth="1"/>
    <col min="3074" max="3074" width="9" style="2" bestFit="1" customWidth="1"/>
    <col min="3075" max="3075" width="12.59765625" style="2" bestFit="1" customWidth="1"/>
    <col min="3076" max="3076" width="6.265625" style="2" bestFit="1" customWidth="1"/>
    <col min="3077" max="3077" width="8.3984375" style="2" bestFit="1" customWidth="1"/>
    <col min="3078" max="3078" width="12.265625" style="2" bestFit="1" customWidth="1"/>
    <col min="3079" max="3079" width="45" style="2" bestFit="1" customWidth="1"/>
    <col min="3080" max="3080" width="6.86328125" style="2" bestFit="1" customWidth="1"/>
    <col min="3081" max="3081" width="6.3984375" style="2" bestFit="1" customWidth="1"/>
    <col min="3082" max="3082" width="10.73046875" style="2" bestFit="1" customWidth="1"/>
    <col min="3083" max="3083" width="21.59765625" style="2" bestFit="1" customWidth="1"/>
    <col min="3084" max="3084" width="19.86328125" style="2" bestFit="1" customWidth="1"/>
    <col min="3085" max="3085" width="9.1328125" style="2"/>
    <col min="3086" max="3086" width="8.3984375" style="2" bestFit="1" customWidth="1"/>
    <col min="3087" max="3087" width="21.73046875" style="2" bestFit="1" customWidth="1"/>
    <col min="3088" max="3088" width="15.86328125" style="2" bestFit="1" customWidth="1"/>
    <col min="3089" max="3089" width="22" style="2" bestFit="1" customWidth="1"/>
    <col min="3090" max="3090" width="35.265625" style="2" bestFit="1" customWidth="1"/>
    <col min="3091" max="3091" width="19" style="2" bestFit="1" customWidth="1"/>
    <col min="3092" max="3092" width="30" style="2" bestFit="1" customWidth="1"/>
    <col min="3093" max="3093" width="12.86328125" style="2" bestFit="1" customWidth="1"/>
    <col min="3094" max="3094" width="17.3984375" style="2" bestFit="1" customWidth="1"/>
    <col min="3095" max="3095" width="16.265625" style="2" bestFit="1" customWidth="1"/>
    <col min="3096" max="3096" width="22.1328125" style="2" bestFit="1" customWidth="1"/>
    <col min="3097" max="3097" width="17" style="2" bestFit="1" customWidth="1"/>
    <col min="3098" max="3098" width="27.1328125" style="2" bestFit="1" customWidth="1"/>
    <col min="3099" max="3099" width="14.86328125" style="2" bestFit="1" customWidth="1"/>
    <col min="3100" max="3100" width="13.59765625" style="2" bestFit="1" customWidth="1"/>
    <col min="3101" max="3101" width="13.73046875" style="2" bestFit="1" customWidth="1"/>
    <col min="3102" max="3102" width="20.73046875" style="2" bestFit="1" customWidth="1"/>
    <col min="3103" max="3103" width="16.59765625" style="2" bestFit="1" customWidth="1"/>
    <col min="3104" max="3104" width="17.73046875" style="2" bestFit="1" customWidth="1"/>
    <col min="3105" max="3105" width="23.86328125" style="2" bestFit="1" customWidth="1"/>
    <col min="3106" max="3106" width="10.73046875" style="2" bestFit="1" customWidth="1"/>
    <col min="3107" max="3107" width="60.59765625" style="2" bestFit="1" customWidth="1"/>
    <col min="3108" max="3108" width="44.73046875" style="2" bestFit="1" customWidth="1"/>
    <col min="3109" max="3109" width="45.59765625" style="2" bestFit="1" customWidth="1"/>
    <col min="3110" max="3110" width="18.1328125" style="2" bestFit="1" customWidth="1"/>
    <col min="3111" max="3111" width="18.3984375" style="2" bestFit="1" customWidth="1"/>
    <col min="3112" max="3112" width="11.3984375" style="2" bestFit="1" customWidth="1"/>
    <col min="3113" max="3113" width="8.73046875" style="2" bestFit="1" customWidth="1"/>
    <col min="3114" max="3114" width="20.265625" style="2" bestFit="1" customWidth="1"/>
    <col min="3115" max="3115" width="9.73046875" style="2" bestFit="1" customWidth="1"/>
    <col min="3116" max="3116" width="7.265625" style="2" bestFit="1" customWidth="1"/>
    <col min="3117" max="3117" width="8.3984375" style="2" bestFit="1" customWidth="1"/>
    <col min="3118" max="3118" width="6.265625" style="2" bestFit="1" customWidth="1"/>
    <col min="3119" max="3119" width="8.1328125" style="2" bestFit="1" customWidth="1"/>
    <col min="3120" max="3120" width="21.59765625" style="2" bestFit="1" customWidth="1"/>
    <col min="3121" max="3121" width="19.3984375" style="2" bestFit="1" customWidth="1"/>
    <col min="3122" max="3122" width="25" style="2" bestFit="1" customWidth="1"/>
    <col min="3123" max="3123" width="26" style="2" bestFit="1" customWidth="1"/>
    <col min="3124" max="3124" width="17.3984375" style="2" bestFit="1" customWidth="1"/>
    <col min="3125" max="3125" width="55.3984375" style="2" bestFit="1" customWidth="1"/>
    <col min="3126" max="3126" width="15.86328125" style="2" bestFit="1" customWidth="1"/>
    <col min="3127" max="3127" width="14.86328125" style="2" bestFit="1" customWidth="1"/>
    <col min="3128" max="3128" width="13.73046875" style="2" bestFit="1" customWidth="1"/>
    <col min="3129" max="3129" width="34.1328125" style="2" bestFit="1" customWidth="1"/>
    <col min="3130" max="3130" width="14.59765625" style="2" bestFit="1" customWidth="1"/>
    <col min="3131" max="3131" width="23.265625" style="2" bestFit="1" customWidth="1"/>
    <col min="3132" max="3132" width="21.3984375" style="2" bestFit="1" customWidth="1"/>
    <col min="3133" max="3133" width="28.265625" style="2" bestFit="1" customWidth="1"/>
    <col min="3134" max="3134" width="36.59765625" style="2" bestFit="1" customWidth="1"/>
    <col min="3135" max="3135" width="38.73046875" style="2" bestFit="1" customWidth="1"/>
    <col min="3136" max="3136" width="22.265625" style="2" bestFit="1" customWidth="1"/>
    <col min="3137" max="3137" width="25.1328125" style="2" bestFit="1" customWidth="1"/>
    <col min="3138" max="3138" width="27.59765625" style="2" bestFit="1" customWidth="1"/>
    <col min="3139" max="3139" width="36.265625" style="2" bestFit="1" customWidth="1"/>
    <col min="3140" max="3140" width="44.265625" style="2" bestFit="1" customWidth="1"/>
    <col min="3141" max="3141" width="99.1328125" style="2" bestFit="1" customWidth="1"/>
    <col min="3142" max="3328" width="9.1328125" style="2"/>
    <col min="3329" max="3329" width="10.73046875" style="2" bestFit="1" customWidth="1"/>
    <col min="3330" max="3330" width="9" style="2" bestFit="1" customWidth="1"/>
    <col min="3331" max="3331" width="12.59765625" style="2" bestFit="1" customWidth="1"/>
    <col min="3332" max="3332" width="6.265625" style="2" bestFit="1" customWidth="1"/>
    <col min="3333" max="3333" width="8.3984375" style="2" bestFit="1" customWidth="1"/>
    <col min="3334" max="3334" width="12.265625" style="2" bestFit="1" customWidth="1"/>
    <col min="3335" max="3335" width="45" style="2" bestFit="1" customWidth="1"/>
    <col min="3336" max="3336" width="6.86328125" style="2" bestFit="1" customWidth="1"/>
    <col min="3337" max="3337" width="6.3984375" style="2" bestFit="1" customWidth="1"/>
    <col min="3338" max="3338" width="10.73046875" style="2" bestFit="1" customWidth="1"/>
    <col min="3339" max="3339" width="21.59765625" style="2" bestFit="1" customWidth="1"/>
    <col min="3340" max="3340" width="19.86328125" style="2" bestFit="1" customWidth="1"/>
    <col min="3341" max="3341" width="9.1328125" style="2"/>
    <col min="3342" max="3342" width="8.3984375" style="2" bestFit="1" customWidth="1"/>
    <col min="3343" max="3343" width="21.73046875" style="2" bestFit="1" customWidth="1"/>
    <col min="3344" max="3344" width="15.86328125" style="2" bestFit="1" customWidth="1"/>
    <col min="3345" max="3345" width="22" style="2" bestFit="1" customWidth="1"/>
    <col min="3346" max="3346" width="35.265625" style="2" bestFit="1" customWidth="1"/>
    <col min="3347" max="3347" width="19" style="2" bestFit="1" customWidth="1"/>
    <col min="3348" max="3348" width="30" style="2" bestFit="1" customWidth="1"/>
    <col min="3349" max="3349" width="12.86328125" style="2" bestFit="1" customWidth="1"/>
    <col min="3350" max="3350" width="17.3984375" style="2" bestFit="1" customWidth="1"/>
    <col min="3351" max="3351" width="16.265625" style="2" bestFit="1" customWidth="1"/>
    <col min="3352" max="3352" width="22.1328125" style="2" bestFit="1" customWidth="1"/>
    <col min="3353" max="3353" width="17" style="2" bestFit="1" customWidth="1"/>
    <col min="3354" max="3354" width="27.1328125" style="2" bestFit="1" customWidth="1"/>
    <col min="3355" max="3355" width="14.86328125" style="2" bestFit="1" customWidth="1"/>
    <col min="3356" max="3356" width="13.59765625" style="2" bestFit="1" customWidth="1"/>
    <col min="3357" max="3357" width="13.73046875" style="2" bestFit="1" customWidth="1"/>
    <col min="3358" max="3358" width="20.73046875" style="2" bestFit="1" customWidth="1"/>
    <col min="3359" max="3359" width="16.59765625" style="2" bestFit="1" customWidth="1"/>
    <col min="3360" max="3360" width="17.73046875" style="2" bestFit="1" customWidth="1"/>
    <col min="3361" max="3361" width="23.86328125" style="2" bestFit="1" customWidth="1"/>
    <col min="3362" max="3362" width="10.73046875" style="2" bestFit="1" customWidth="1"/>
    <col min="3363" max="3363" width="60.59765625" style="2" bestFit="1" customWidth="1"/>
    <col min="3364" max="3364" width="44.73046875" style="2" bestFit="1" customWidth="1"/>
    <col min="3365" max="3365" width="45.59765625" style="2" bestFit="1" customWidth="1"/>
    <col min="3366" max="3366" width="18.1328125" style="2" bestFit="1" customWidth="1"/>
    <col min="3367" max="3367" width="18.3984375" style="2" bestFit="1" customWidth="1"/>
    <col min="3368" max="3368" width="11.3984375" style="2" bestFit="1" customWidth="1"/>
    <col min="3369" max="3369" width="8.73046875" style="2" bestFit="1" customWidth="1"/>
    <col min="3370" max="3370" width="20.265625" style="2" bestFit="1" customWidth="1"/>
    <col min="3371" max="3371" width="9.73046875" style="2" bestFit="1" customWidth="1"/>
    <col min="3372" max="3372" width="7.265625" style="2" bestFit="1" customWidth="1"/>
    <col min="3373" max="3373" width="8.3984375" style="2" bestFit="1" customWidth="1"/>
    <col min="3374" max="3374" width="6.265625" style="2" bestFit="1" customWidth="1"/>
    <col min="3375" max="3375" width="8.1328125" style="2" bestFit="1" customWidth="1"/>
    <col min="3376" max="3376" width="21.59765625" style="2" bestFit="1" customWidth="1"/>
    <col min="3377" max="3377" width="19.3984375" style="2" bestFit="1" customWidth="1"/>
    <col min="3378" max="3378" width="25" style="2" bestFit="1" customWidth="1"/>
    <col min="3379" max="3379" width="26" style="2" bestFit="1" customWidth="1"/>
    <col min="3380" max="3380" width="17.3984375" style="2" bestFit="1" customWidth="1"/>
    <col min="3381" max="3381" width="55.3984375" style="2" bestFit="1" customWidth="1"/>
    <col min="3382" max="3382" width="15.86328125" style="2" bestFit="1" customWidth="1"/>
    <col min="3383" max="3383" width="14.86328125" style="2" bestFit="1" customWidth="1"/>
    <col min="3384" max="3384" width="13.73046875" style="2" bestFit="1" customWidth="1"/>
    <col min="3385" max="3385" width="34.1328125" style="2" bestFit="1" customWidth="1"/>
    <col min="3386" max="3386" width="14.59765625" style="2" bestFit="1" customWidth="1"/>
    <col min="3387" max="3387" width="23.265625" style="2" bestFit="1" customWidth="1"/>
    <col min="3388" max="3388" width="21.3984375" style="2" bestFit="1" customWidth="1"/>
    <col min="3389" max="3389" width="28.265625" style="2" bestFit="1" customWidth="1"/>
    <col min="3390" max="3390" width="36.59765625" style="2" bestFit="1" customWidth="1"/>
    <col min="3391" max="3391" width="38.73046875" style="2" bestFit="1" customWidth="1"/>
    <col min="3392" max="3392" width="22.265625" style="2" bestFit="1" customWidth="1"/>
    <col min="3393" max="3393" width="25.1328125" style="2" bestFit="1" customWidth="1"/>
    <col min="3394" max="3394" width="27.59765625" style="2" bestFit="1" customWidth="1"/>
    <col min="3395" max="3395" width="36.265625" style="2" bestFit="1" customWidth="1"/>
    <col min="3396" max="3396" width="44.265625" style="2" bestFit="1" customWidth="1"/>
    <col min="3397" max="3397" width="99.1328125" style="2" bestFit="1" customWidth="1"/>
    <col min="3398" max="3584" width="9.1328125" style="2"/>
    <col min="3585" max="3585" width="10.73046875" style="2" bestFit="1" customWidth="1"/>
    <col min="3586" max="3586" width="9" style="2" bestFit="1" customWidth="1"/>
    <col min="3587" max="3587" width="12.59765625" style="2" bestFit="1" customWidth="1"/>
    <col min="3588" max="3588" width="6.265625" style="2" bestFit="1" customWidth="1"/>
    <col min="3589" max="3589" width="8.3984375" style="2" bestFit="1" customWidth="1"/>
    <col min="3590" max="3590" width="12.265625" style="2" bestFit="1" customWidth="1"/>
    <col min="3591" max="3591" width="45" style="2" bestFit="1" customWidth="1"/>
    <col min="3592" max="3592" width="6.86328125" style="2" bestFit="1" customWidth="1"/>
    <col min="3593" max="3593" width="6.3984375" style="2" bestFit="1" customWidth="1"/>
    <col min="3594" max="3594" width="10.73046875" style="2" bestFit="1" customWidth="1"/>
    <col min="3595" max="3595" width="21.59765625" style="2" bestFit="1" customWidth="1"/>
    <col min="3596" max="3596" width="19.86328125" style="2" bestFit="1" customWidth="1"/>
    <col min="3597" max="3597" width="9.1328125" style="2"/>
    <col min="3598" max="3598" width="8.3984375" style="2" bestFit="1" customWidth="1"/>
    <col min="3599" max="3599" width="21.73046875" style="2" bestFit="1" customWidth="1"/>
    <col min="3600" max="3600" width="15.86328125" style="2" bestFit="1" customWidth="1"/>
    <col min="3601" max="3601" width="22" style="2" bestFit="1" customWidth="1"/>
    <col min="3602" max="3602" width="35.265625" style="2" bestFit="1" customWidth="1"/>
    <col min="3603" max="3603" width="19" style="2" bestFit="1" customWidth="1"/>
    <col min="3604" max="3604" width="30" style="2" bestFit="1" customWidth="1"/>
    <col min="3605" max="3605" width="12.86328125" style="2" bestFit="1" customWidth="1"/>
    <col min="3606" max="3606" width="17.3984375" style="2" bestFit="1" customWidth="1"/>
    <col min="3607" max="3607" width="16.265625" style="2" bestFit="1" customWidth="1"/>
    <col min="3608" max="3608" width="22.1328125" style="2" bestFit="1" customWidth="1"/>
    <col min="3609" max="3609" width="17" style="2" bestFit="1" customWidth="1"/>
    <col min="3610" max="3610" width="27.1328125" style="2" bestFit="1" customWidth="1"/>
    <col min="3611" max="3611" width="14.86328125" style="2" bestFit="1" customWidth="1"/>
    <col min="3612" max="3612" width="13.59765625" style="2" bestFit="1" customWidth="1"/>
    <col min="3613" max="3613" width="13.73046875" style="2" bestFit="1" customWidth="1"/>
    <col min="3614" max="3614" width="20.73046875" style="2" bestFit="1" customWidth="1"/>
    <col min="3615" max="3615" width="16.59765625" style="2" bestFit="1" customWidth="1"/>
    <col min="3616" max="3616" width="17.73046875" style="2" bestFit="1" customWidth="1"/>
    <col min="3617" max="3617" width="23.86328125" style="2" bestFit="1" customWidth="1"/>
    <col min="3618" max="3618" width="10.73046875" style="2" bestFit="1" customWidth="1"/>
    <col min="3619" max="3619" width="60.59765625" style="2" bestFit="1" customWidth="1"/>
    <col min="3620" max="3620" width="44.73046875" style="2" bestFit="1" customWidth="1"/>
    <col min="3621" max="3621" width="45.59765625" style="2" bestFit="1" customWidth="1"/>
    <col min="3622" max="3622" width="18.1328125" style="2" bestFit="1" customWidth="1"/>
    <col min="3623" max="3623" width="18.3984375" style="2" bestFit="1" customWidth="1"/>
    <col min="3624" max="3624" width="11.3984375" style="2" bestFit="1" customWidth="1"/>
    <col min="3625" max="3625" width="8.73046875" style="2" bestFit="1" customWidth="1"/>
    <col min="3626" max="3626" width="20.265625" style="2" bestFit="1" customWidth="1"/>
    <col min="3627" max="3627" width="9.73046875" style="2" bestFit="1" customWidth="1"/>
    <col min="3628" max="3628" width="7.265625" style="2" bestFit="1" customWidth="1"/>
    <col min="3629" max="3629" width="8.3984375" style="2" bestFit="1" customWidth="1"/>
    <col min="3630" max="3630" width="6.265625" style="2" bestFit="1" customWidth="1"/>
    <col min="3631" max="3631" width="8.1328125" style="2" bestFit="1" customWidth="1"/>
    <col min="3632" max="3632" width="21.59765625" style="2" bestFit="1" customWidth="1"/>
    <col min="3633" max="3633" width="19.3984375" style="2" bestFit="1" customWidth="1"/>
    <col min="3634" max="3634" width="25" style="2" bestFit="1" customWidth="1"/>
    <col min="3635" max="3635" width="26" style="2" bestFit="1" customWidth="1"/>
    <col min="3636" max="3636" width="17.3984375" style="2" bestFit="1" customWidth="1"/>
    <col min="3637" max="3637" width="55.3984375" style="2" bestFit="1" customWidth="1"/>
    <col min="3638" max="3638" width="15.86328125" style="2" bestFit="1" customWidth="1"/>
    <col min="3639" max="3639" width="14.86328125" style="2" bestFit="1" customWidth="1"/>
    <col min="3640" max="3640" width="13.73046875" style="2" bestFit="1" customWidth="1"/>
    <col min="3641" max="3641" width="34.1328125" style="2" bestFit="1" customWidth="1"/>
    <col min="3642" max="3642" width="14.59765625" style="2" bestFit="1" customWidth="1"/>
    <col min="3643" max="3643" width="23.265625" style="2" bestFit="1" customWidth="1"/>
    <col min="3644" max="3644" width="21.3984375" style="2" bestFit="1" customWidth="1"/>
    <col min="3645" max="3645" width="28.265625" style="2" bestFit="1" customWidth="1"/>
    <col min="3646" max="3646" width="36.59765625" style="2" bestFit="1" customWidth="1"/>
    <col min="3647" max="3647" width="38.73046875" style="2" bestFit="1" customWidth="1"/>
    <col min="3648" max="3648" width="22.265625" style="2" bestFit="1" customWidth="1"/>
    <col min="3649" max="3649" width="25.1328125" style="2" bestFit="1" customWidth="1"/>
    <col min="3650" max="3650" width="27.59765625" style="2" bestFit="1" customWidth="1"/>
    <col min="3651" max="3651" width="36.265625" style="2" bestFit="1" customWidth="1"/>
    <col min="3652" max="3652" width="44.265625" style="2" bestFit="1" customWidth="1"/>
    <col min="3653" max="3653" width="99.1328125" style="2" bestFit="1" customWidth="1"/>
    <col min="3654" max="3840" width="9.1328125" style="2"/>
    <col min="3841" max="3841" width="10.73046875" style="2" bestFit="1" customWidth="1"/>
    <col min="3842" max="3842" width="9" style="2" bestFit="1" customWidth="1"/>
    <col min="3843" max="3843" width="12.59765625" style="2" bestFit="1" customWidth="1"/>
    <col min="3844" max="3844" width="6.265625" style="2" bestFit="1" customWidth="1"/>
    <col min="3845" max="3845" width="8.3984375" style="2" bestFit="1" customWidth="1"/>
    <col min="3846" max="3846" width="12.265625" style="2" bestFit="1" customWidth="1"/>
    <col min="3847" max="3847" width="45" style="2" bestFit="1" customWidth="1"/>
    <col min="3848" max="3848" width="6.86328125" style="2" bestFit="1" customWidth="1"/>
    <col min="3849" max="3849" width="6.3984375" style="2" bestFit="1" customWidth="1"/>
    <col min="3850" max="3850" width="10.73046875" style="2" bestFit="1" customWidth="1"/>
    <col min="3851" max="3851" width="21.59765625" style="2" bestFit="1" customWidth="1"/>
    <col min="3852" max="3852" width="19.86328125" style="2" bestFit="1" customWidth="1"/>
    <col min="3853" max="3853" width="9.1328125" style="2"/>
    <col min="3854" max="3854" width="8.3984375" style="2" bestFit="1" customWidth="1"/>
    <col min="3855" max="3855" width="21.73046875" style="2" bestFit="1" customWidth="1"/>
    <col min="3856" max="3856" width="15.86328125" style="2" bestFit="1" customWidth="1"/>
    <col min="3857" max="3857" width="22" style="2" bestFit="1" customWidth="1"/>
    <col min="3858" max="3858" width="35.265625" style="2" bestFit="1" customWidth="1"/>
    <col min="3859" max="3859" width="19" style="2" bestFit="1" customWidth="1"/>
    <col min="3860" max="3860" width="30" style="2" bestFit="1" customWidth="1"/>
    <col min="3861" max="3861" width="12.86328125" style="2" bestFit="1" customWidth="1"/>
    <col min="3862" max="3862" width="17.3984375" style="2" bestFit="1" customWidth="1"/>
    <col min="3863" max="3863" width="16.265625" style="2" bestFit="1" customWidth="1"/>
    <col min="3864" max="3864" width="22.1328125" style="2" bestFit="1" customWidth="1"/>
    <col min="3865" max="3865" width="17" style="2" bestFit="1" customWidth="1"/>
    <col min="3866" max="3866" width="27.1328125" style="2" bestFit="1" customWidth="1"/>
    <col min="3867" max="3867" width="14.86328125" style="2" bestFit="1" customWidth="1"/>
    <col min="3868" max="3868" width="13.59765625" style="2" bestFit="1" customWidth="1"/>
    <col min="3869" max="3869" width="13.73046875" style="2" bestFit="1" customWidth="1"/>
    <col min="3870" max="3870" width="20.73046875" style="2" bestFit="1" customWidth="1"/>
    <col min="3871" max="3871" width="16.59765625" style="2" bestFit="1" customWidth="1"/>
    <col min="3872" max="3872" width="17.73046875" style="2" bestFit="1" customWidth="1"/>
    <col min="3873" max="3873" width="23.86328125" style="2" bestFit="1" customWidth="1"/>
    <col min="3874" max="3874" width="10.73046875" style="2" bestFit="1" customWidth="1"/>
    <col min="3875" max="3875" width="60.59765625" style="2" bestFit="1" customWidth="1"/>
    <col min="3876" max="3876" width="44.73046875" style="2" bestFit="1" customWidth="1"/>
    <col min="3877" max="3877" width="45.59765625" style="2" bestFit="1" customWidth="1"/>
    <col min="3878" max="3878" width="18.1328125" style="2" bestFit="1" customWidth="1"/>
    <col min="3879" max="3879" width="18.3984375" style="2" bestFit="1" customWidth="1"/>
    <col min="3880" max="3880" width="11.3984375" style="2" bestFit="1" customWidth="1"/>
    <col min="3881" max="3881" width="8.73046875" style="2" bestFit="1" customWidth="1"/>
    <col min="3882" max="3882" width="20.265625" style="2" bestFit="1" customWidth="1"/>
    <col min="3883" max="3883" width="9.73046875" style="2" bestFit="1" customWidth="1"/>
    <col min="3884" max="3884" width="7.265625" style="2" bestFit="1" customWidth="1"/>
    <col min="3885" max="3885" width="8.3984375" style="2" bestFit="1" customWidth="1"/>
    <col min="3886" max="3886" width="6.265625" style="2" bestFit="1" customWidth="1"/>
    <col min="3887" max="3887" width="8.1328125" style="2" bestFit="1" customWidth="1"/>
    <col min="3888" max="3888" width="21.59765625" style="2" bestFit="1" customWidth="1"/>
    <col min="3889" max="3889" width="19.3984375" style="2" bestFit="1" customWidth="1"/>
    <col min="3890" max="3890" width="25" style="2" bestFit="1" customWidth="1"/>
    <col min="3891" max="3891" width="26" style="2" bestFit="1" customWidth="1"/>
    <col min="3892" max="3892" width="17.3984375" style="2" bestFit="1" customWidth="1"/>
    <col min="3893" max="3893" width="55.3984375" style="2" bestFit="1" customWidth="1"/>
    <col min="3894" max="3894" width="15.86328125" style="2" bestFit="1" customWidth="1"/>
    <col min="3895" max="3895" width="14.86328125" style="2" bestFit="1" customWidth="1"/>
    <col min="3896" max="3896" width="13.73046875" style="2" bestFit="1" customWidth="1"/>
    <col min="3897" max="3897" width="34.1328125" style="2" bestFit="1" customWidth="1"/>
    <col min="3898" max="3898" width="14.59765625" style="2" bestFit="1" customWidth="1"/>
    <col min="3899" max="3899" width="23.265625" style="2" bestFit="1" customWidth="1"/>
    <col min="3900" max="3900" width="21.3984375" style="2" bestFit="1" customWidth="1"/>
    <col min="3901" max="3901" width="28.265625" style="2" bestFit="1" customWidth="1"/>
    <col min="3902" max="3902" width="36.59765625" style="2" bestFit="1" customWidth="1"/>
    <col min="3903" max="3903" width="38.73046875" style="2" bestFit="1" customWidth="1"/>
    <col min="3904" max="3904" width="22.265625" style="2" bestFit="1" customWidth="1"/>
    <col min="3905" max="3905" width="25.1328125" style="2" bestFit="1" customWidth="1"/>
    <col min="3906" max="3906" width="27.59765625" style="2" bestFit="1" customWidth="1"/>
    <col min="3907" max="3907" width="36.265625" style="2" bestFit="1" customWidth="1"/>
    <col min="3908" max="3908" width="44.265625" style="2" bestFit="1" customWidth="1"/>
    <col min="3909" max="3909" width="99.1328125" style="2" bestFit="1" customWidth="1"/>
    <col min="3910" max="4096" width="9.1328125" style="2"/>
    <col min="4097" max="4097" width="10.73046875" style="2" bestFit="1" customWidth="1"/>
    <col min="4098" max="4098" width="9" style="2" bestFit="1" customWidth="1"/>
    <col min="4099" max="4099" width="12.59765625" style="2" bestFit="1" customWidth="1"/>
    <col min="4100" max="4100" width="6.265625" style="2" bestFit="1" customWidth="1"/>
    <col min="4101" max="4101" width="8.3984375" style="2" bestFit="1" customWidth="1"/>
    <col min="4102" max="4102" width="12.265625" style="2" bestFit="1" customWidth="1"/>
    <col min="4103" max="4103" width="45" style="2" bestFit="1" customWidth="1"/>
    <col min="4104" max="4104" width="6.86328125" style="2" bestFit="1" customWidth="1"/>
    <col min="4105" max="4105" width="6.3984375" style="2" bestFit="1" customWidth="1"/>
    <col min="4106" max="4106" width="10.73046875" style="2" bestFit="1" customWidth="1"/>
    <col min="4107" max="4107" width="21.59765625" style="2" bestFit="1" customWidth="1"/>
    <col min="4108" max="4108" width="19.86328125" style="2" bestFit="1" customWidth="1"/>
    <col min="4109" max="4109" width="9.1328125" style="2"/>
    <col min="4110" max="4110" width="8.3984375" style="2" bestFit="1" customWidth="1"/>
    <col min="4111" max="4111" width="21.73046875" style="2" bestFit="1" customWidth="1"/>
    <col min="4112" max="4112" width="15.86328125" style="2" bestFit="1" customWidth="1"/>
    <col min="4113" max="4113" width="22" style="2" bestFit="1" customWidth="1"/>
    <col min="4114" max="4114" width="35.265625" style="2" bestFit="1" customWidth="1"/>
    <col min="4115" max="4115" width="19" style="2" bestFit="1" customWidth="1"/>
    <col min="4116" max="4116" width="30" style="2" bestFit="1" customWidth="1"/>
    <col min="4117" max="4117" width="12.86328125" style="2" bestFit="1" customWidth="1"/>
    <col min="4118" max="4118" width="17.3984375" style="2" bestFit="1" customWidth="1"/>
    <col min="4119" max="4119" width="16.265625" style="2" bestFit="1" customWidth="1"/>
    <col min="4120" max="4120" width="22.1328125" style="2" bestFit="1" customWidth="1"/>
    <col min="4121" max="4121" width="17" style="2" bestFit="1" customWidth="1"/>
    <col min="4122" max="4122" width="27.1328125" style="2" bestFit="1" customWidth="1"/>
    <col min="4123" max="4123" width="14.86328125" style="2" bestFit="1" customWidth="1"/>
    <col min="4124" max="4124" width="13.59765625" style="2" bestFit="1" customWidth="1"/>
    <col min="4125" max="4125" width="13.73046875" style="2" bestFit="1" customWidth="1"/>
    <col min="4126" max="4126" width="20.73046875" style="2" bestFit="1" customWidth="1"/>
    <col min="4127" max="4127" width="16.59765625" style="2" bestFit="1" customWidth="1"/>
    <col min="4128" max="4128" width="17.73046875" style="2" bestFit="1" customWidth="1"/>
    <col min="4129" max="4129" width="23.86328125" style="2" bestFit="1" customWidth="1"/>
    <col min="4130" max="4130" width="10.73046875" style="2" bestFit="1" customWidth="1"/>
    <col min="4131" max="4131" width="60.59765625" style="2" bestFit="1" customWidth="1"/>
    <col min="4132" max="4132" width="44.73046875" style="2" bestFit="1" customWidth="1"/>
    <col min="4133" max="4133" width="45.59765625" style="2" bestFit="1" customWidth="1"/>
    <col min="4134" max="4134" width="18.1328125" style="2" bestFit="1" customWidth="1"/>
    <col min="4135" max="4135" width="18.3984375" style="2" bestFit="1" customWidth="1"/>
    <col min="4136" max="4136" width="11.3984375" style="2" bestFit="1" customWidth="1"/>
    <col min="4137" max="4137" width="8.73046875" style="2" bestFit="1" customWidth="1"/>
    <col min="4138" max="4138" width="20.265625" style="2" bestFit="1" customWidth="1"/>
    <col min="4139" max="4139" width="9.73046875" style="2" bestFit="1" customWidth="1"/>
    <col min="4140" max="4140" width="7.265625" style="2" bestFit="1" customWidth="1"/>
    <col min="4141" max="4141" width="8.3984375" style="2" bestFit="1" customWidth="1"/>
    <col min="4142" max="4142" width="6.265625" style="2" bestFit="1" customWidth="1"/>
    <col min="4143" max="4143" width="8.1328125" style="2" bestFit="1" customWidth="1"/>
    <col min="4144" max="4144" width="21.59765625" style="2" bestFit="1" customWidth="1"/>
    <col min="4145" max="4145" width="19.3984375" style="2" bestFit="1" customWidth="1"/>
    <col min="4146" max="4146" width="25" style="2" bestFit="1" customWidth="1"/>
    <col min="4147" max="4147" width="26" style="2" bestFit="1" customWidth="1"/>
    <col min="4148" max="4148" width="17.3984375" style="2" bestFit="1" customWidth="1"/>
    <col min="4149" max="4149" width="55.3984375" style="2" bestFit="1" customWidth="1"/>
    <col min="4150" max="4150" width="15.86328125" style="2" bestFit="1" customWidth="1"/>
    <col min="4151" max="4151" width="14.86328125" style="2" bestFit="1" customWidth="1"/>
    <col min="4152" max="4152" width="13.73046875" style="2" bestFit="1" customWidth="1"/>
    <col min="4153" max="4153" width="34.1328125" style="2" bestFit="1" customWidth="1"/>
    <col min="4154" max="4154" width="14.59765625" style="2" bestFit="1" customWidth="1"/>
    <col min="4155" max="4155" width="23.265625" style="2" bestFit="1" customWidth="1"/>
    <col min="4156" max="4156" width="21.3984375" style="2" bestFit="1" customWidth="1"/>
    <col min="4157" max="4157" width="28.265625" style="2" bestFit="1" customWidth="1"/>
    <col min="4158" max="4158" width="36.59765625" style="2" bestFit="1" customWidth="1"/>
    <col min="4159" max="4159" width="38.73046875" style="2" bestFit="1" customWidth="1"/>
    <col min="4160" max="4160" width="22.265625" style="2" bestFit="1" customWidth="1"/>
    <col min="4161" max="4161" width="25.1328125" style="2" bestFit="1" customWidth="1"/>
    <col min="4162" max="4162" width="27.59765625" style="2" bestFit="1" customWidth="1"/>
    <col min="4163" max="4163" width="36.265625" style="2" bestFit="1" customWidth="1"/>
    <col min="4164" max="4164" width="44.265625" style="2" bestFit="1" customWidth="1"/>
    <col min="4165" max="4165" width="99.1328125" style="2" bestFit="1" customWidth="1"/>
    <col min="4166" max="4352" width="9.1328125" style="2"/>
    <col min="4353" max="4353" width="10.73046875" style="2" bestFit="1" customWidth="1"/>
    <col min="4354" max="4354" width="9" style="2" bestFit="1" customWidth="1"/>
    <col min="4355" max="4355" width="12.59765625" style="2" bestFit="1" customWidth="1"/>
    <col min="4356" max="4356" width="6.265625" style="2" bestFit="1" customWidth="1"/>
    <col min="4357" max="4357" width="8.3984375" style="2" bestFit="1" customWidth="1"/>
    <col min="4358" max="4358" width="12.265625" style="2" bestFit="1" customWidth="1"/>
    <col min="4359" max="4359" width="45" style="2" bestFit="1" customWidth="1"/>
    <col min="4360" max="4360" width="6.86328125" style="2" bestFit="1" customWidth="1"/>
    <col min="4361" max="4361" width="6.3984375" style="2" bestFit="1" customWidth="1"/>
    <col min="4362" max="4362" width="10.73046875" style="2" bestFit="1" customWidth="1"/>
    <col min="4363" max="4363" width="21.59765625" style="2" bestFit="1" customWidth="1"/>
    <col min="4364" max="4364" width="19.86328125" style="2" bestFit="1" customWidth="1"/>
    <col min="4365" max="4365" width="9.1328125" style="2"/>
    <col min="4366" max="4366" width="8.3984375" style="2" bestFit="1" customWidth="1"/>
    <col min="4367" max="4367" width="21.73046875" style="2" bestFit="1" customWidth="1"/>
    <col min="4368" max="4368" width="15.86328125" style="2" bestFit="1" customWidth="1"/>
    <col min="4369" max="4369" width="22" style="2" bestFit="1" customWidth="1"/>
    <col min="4370" max="4370" width="35.265625" style="2" bestFit="1" customWidth="1"/>
    <col min="4371" max="4371" width="19" style="2" bestFit="1" customWidth="1"/>
    <col min="4372" max="4372" width="30" style="2" bestFit="1" customWidth="1"/>
    <col min="4373" max="4373" width="12.86328125" style="2" bestFit="1" customWidth="1"/>
    <col min="4374" max="4374" width="17.3984375" style="2" bestFit="1" customWidth="1"/>
    <col min="4375" max="4375" width="16.265625" style="2" bestFit="1" customWidth="1"/>
    <col min="4376" max="4376" width="22.1328125" style="2" bestFit="1" customWidth="1"/>
    <col min="4377" max="4377" width="17" style="2" bestFit="1" customWidth="1"/>
    <col min="4378" max="4378" width="27.1328125" style="2" bestFit="1" customWidth="1"/>
    <col min="4379" max="4379" width="14.86328125" style="2" bestFit="1" customWidth="1"/>
    <col min="4380" max="4380" width="13.59765625" style="2" bestFit="1" customWidth="1"/>
    <col min="4381" max="4381" width="13.73046875" style="2" bestFit="1" customWidth="1"/>
    <col min="4382" max="4382" width="20.73046875" style="2" bestFit="1" customWidth="1"/>
    <col min="4383" max="4383" width="16.59765625" style="2" bestFit="1" customWidth="1"/>
    <col min="4384" max="4384" width="17.73046875" style="2" bestFit="1" customWidth="1"/>
    <col min="4385" max="4385" width="23.86328125" style="2" bestFit="1" customWidth="1"/>
    <col min="4386" max="4386" width="10.73046875" style="2" bestFit="1" customWidth="1"/>
    <col min="4387" max="4387" width="60.59765625" style="2" bestFit="1" customWidth="1"/>
    <col min="4388" max="4388" width="44.73046875" style="2" bestFit="1" customWidth="1"/>
    <col min="4389" max="4389" width="45.59765625" style="2" bestFit="1" customWidth="1"/>
    <col min="4390" max="4390" width="18.1328125" style="2" bestFit="1" customWidth="1"/>
    <col min="4391" max="4391" width="18.3984375" style="2" bestFit="1" customWidth="1"/>
    <col min="4392" max="4392" width="11.3984375" style="2" bestFit="1" customWidth="1"/>
    <col min="4393" max="4393" width="8.73046875" style="2" bestFit="1" customWidth="1"/>
    <col min="4394" max="4394" width="20.265625" style="2" bestFit="1" customWidth="1"/>
    <col min="4395" max="4395" width="9.73046875" style="2" bestFit="1" customWidth="1"/>
    <col min="4396" max="4396" width="7.265625" style="2" bestFit="1" customWidth="1"/>
    <col min="4397" max="4397" width="8.3984375" style="2" bestFit="1" customWidth="1"/>
    <col min="4398" max="4398" width="6.265625" style="2" bestFit="1" customWidth="1"/>
    <col min="4399" max="4399" width="8.1328125" style="2" bestFit="1" customWidth="1"/>
    <col min="4400" max="4400" width="21.59765625" style="2" bestFit="1" customWidth="1"/>
    <col min="4401" max="4401" width="19.3984375" style="2" bestFit="1" customWidth="1"/>
    <col min="4402" max="4402" width="25" style="2" bestFit="1" customWidth="1"/>
    <col min="4403" max="4403" width="26" style="2" bestFit="1" customWidth="1"/>
    <col min="4404" max="4404" width="17.3984375" style="2" bestFit="1" customWidth="1"/>
    <col min="4405" max="4405" width="55.3984375" style="2" bestFit="1" customWidth="1"/>
    <col min="4406" max="4406" width="15.86328125" style="2" bestFit="1" customWidth="1"/>
    <col min="4407" max="4407" width="14.86328125" style="2" bestFit="1" customWidth="1"/>
    <col min="4408" max="4408" width="13.73046875" style="2" bestFit="1" customWidth="1"/>
    <col min="4409" max="4409" width="34.1328125" style="2" bestFit="1" customWidth="1"/>
    <col min="4410" max="4410" width="14.59765625" style="2" bestFit="1" customWidth="1"/>
    <col min="4411" max="4411" width="23.265625" style="2" bestFit="1" customWidth="1"/>
    <col min="4412" max="4412" width="21.3984375" style="2" bestFit="1" customWidth="1"/>
    <col min="4413" max="4413" width="28.265625" style="2" bestFit="1" customWidth="1"/>
    <col min="4414" max="4414" width="36.59765625" style="2" bestFit="1" customWidth="1"/>
    <col min="4415" max="4415" width="38.73046875" style="2" bestFit="1" customWidth="1"/>
    <col min="4416" max="4416" width="22.265625" style="2" bestFit="1" customWidth="1"/>
    <col min="4417" max="4417" width="25.1328125" style="2" bestFit="1" customWidth="1"/>
    <col min="4418" max="4418" width="27.59765625" style="2" bestFit="1" customWidth="1"/>
    <col min="4419" max="4419" width="36.265625" style="2" bestFit="1" customWidth="1"/>
    <col min="4420" max="4420" width="44.265625" style="2" bestFit="1" customWidth="1"/>
    <col min="4421" max="4421" width="99.1328125" style="2" bestFit="1" customWidth="1"/>
    <col min="4422" max="4608" width="9.1328125" style="2"/>
    <col min="4609" max="4609" width="10.73046875" style="2" bestFit="1" customWidth="1"/>
    <col min="4610" max="4610" width="9" style="2" bestFit="1" customWidth="1"/>
    <col min="4611" max="4611" width="12.59765625" style="2" bestFit="1" customWidth="1"/>
    <col min="4612" max="4612" width="6.265625" style="2" bestFit="1" customWidth="1"/>
    <col min="4613" max="4613" width="8.3984375" style="2" bestFit="1" customWidth="1"/>
    <col min="4614" max="4614" width="12.265625" style="2" bestFit="1" customWidth="1"/>
    <col min="4615" max="4615" width="45" style="2" bestFit="1" customWidth="1"/>
    <col min="4616" max="4616" width="6.86328125" style="2" bestFit="1" customWidth="1"/>
    <col min="4617" max="4617" width="6.3984375" style="2" bestFit="1" customWidth="1"/>
    <col min="4618" max="4618" width="10.73046875" style="2" bestFit="1" customWidth="1"/>
    <col min="4619" max="4619" width="21.59765625" style="2" bestFit="1" customWidth="1"/>
    <col min="4620" max="4620" width="19.86328125" style="2" bestFit="1" customWidth="1"/>
    <col min="4621" max="4621" width="9.1328125" style="2"/>
    <col min="4622" max="4622" width="8.3984375" style="2" bestFit="1" customWidth="1"/>
    <col min="4623" max="4623" width="21.73046875" style="2" bestFit="1" customWidth="1"/>
    <col min="4624" max="4624" width="15.86328125" style="2" bestFit="1" customWidth="1"/>
    <col min="4625" max="4625" width="22" style="2" bestFit="1" customWidth="1"/>
    <col min="4626" max="4626" width="35.265625" style="2" bestFit="1" customWidth="1"/>
    <col min="4627" max="4627" width="19" style="2" bestFit="1" customWidth="1"/>
    <col min="4628" max="4628" width="30" style="2" bestFit="1" customWidth="1"/>
    <col min="4629" max="4629" width="12.86328125" style="2" bestFit="1" customWidth="1"/>
    <col min="4630" max="4630" width="17.3984375" style="2" bestFit="1" customWidth="1"/>
    <col min="4631" max="4631" width="16.265625" style="2" bestFit="1" customWidth="1"/>
    <col min="4632" max="4632" width="22.1328125" style="2" bestFit="1" customWidth="1"/>
    <col min="4633" max="4633" width="17" style="2" bestFit="1" customWidth="1"/>
    <col min="4634" max="4634" width="27.1328125" style="2" bestFit="1" customWidth="1"/>
    <col min="4635" max="4635" width="14.86328125" style="2" bestFit="1" customWidth="1"/>
    <col min="4636" max="4636" width="13.59765625" style="2" bestFit="1" customWidth="1"/>
    <col min="4637" max="4637" width="13.73046875" style="2" bestFit="1" customWidth="1"/>
    <col min="4638" max="4638" width="20.73046875" style="2" bestFit="1" customWidth="1"/>
    <col min="4639" max="4639" width="16.59765625" style="2" bestFit="1" customWidth="1"/>
    <col min="4640" max="4640" width="17.73046875" style="2" bestFit="1" customWidth="1"/>
    <col min="4641" max="4641" width="23.86328125" style="2" bestFit="1" customWidth="1"/>
    <col min="4642" max="4642" width="10.73046875" style="2" bestFit="1" customWidth="1"/>
    <col min="4643" max="4643" width="60.59765625" style="2" bestFit="1" customWidth="1"/>
    <col min="4644" max="4644" width="44.73046875" style="2" bestFit="1" customWidth="1"/>
    <col min="4645" max="4645" width="45.59765625" style="2" bestFit="1" customWidth="1"/>
    <col min="4646" max="4646" width="18.1328125" style="2" bestFit="1" customWidth="1"/>
    <col min="4647" max="4647" width="18.3984375" style="2" bestFit="1" customWidth="1"/>
    <col min="4648" max="4648" width="11.3984375" style="2" bestFit="1" customWidth="1"/>
    <col min="4649" max="4649" width="8.73046875" style="2" bestFit="1" customWidth="1"/>
    <col min="4650" max="4650" width="20.265625" style="2" bestFit="1" customWidth="1"/>
    <col min="4651" max="4651" width="9.73046875" style="2" bestFit="1" customWidth="1"/>
    <col min="4652" max="4652" width="7.265625" style="2" bestFit="1" customWidth="1"/>
    <col min="4653" max="4653" width="8.3984375" style="2" bestFit="1" customWidth="1"/>
    <col min="4654" max="4654" width="6.265625" style="2" bestFit="1" customWidth="1"/>
    <col min="4655" max="4655" width="8.1328125" style="2" bestFit="1" customWidth="1"/>
    <col min="4656" max="4656" width="21.59765625" style="2" bestFit="1" customWidth="1"/>
    <col min="4657" max="4657" width="19.3984375" style="2" bestFit="1" customWidth="1"/>
    <col min="4658" max="4658" width="25" style="2" bestFit="1" customWidth="1"/>
    <col min="4659" max="4659" width="26" style="2" bestFit="1" customWidth="1"/>
    <col min="4660" max="4660" width="17.3984375" style="2" bestFit="1" customWidth="1"/>
    <col min="4661" max="4661" width="55.3984375" style="2" bestFit="1" customWidth="1"/>
    <col min="4662" max="4662" width="15.86328125" style="2" bestFit="1" customWidth="1"/>
    <col min="4663" max="4663" width="14.86328125" style="2" bestFit="1" customWidth="1"/>
    <col min="4664" max="4664" width="13.73046875" style="2" bestFit="1" customWidth="1"/>
    <col min="4665" max="4665" width="34.1328125" style="2" bestFit="1" customWidth="1"/>
    <col min="4666" max="4666" width="14.59765625" style="2" bestFit="1" customWidth="1"/>
    <col min="4667" max="4667" width="23.265625" style="2" bestFit="1" customWidth="1"/>
    <col min="4668" max="4668" width="21.3984375" style="2" bestFit="1" customWidth="1"/>
    <col min="4669" max="4669" width="28.265625" style="2" bestFit="1" customWidth="1"/>
    <col min="4670" max="4670" width="36.59765625" style="2" bestFit="1" customWidth="1"/>
    <col min="4671" max="4671" width="38.73046875" style="2" bestFit="1" customWidth="1"/>
    <col min="4672" max="4672" width="22.265625" style="2" bestFit="1" customWidth="1"/>
    <col min="4673" max="4673" width="25.1328125" style="2" bestFit="1" customWidth="1"/>
    <col min="4674" max="4674" width="27.59765625" style="2" bestFit="1" customWidth="1"/>
    <col min="4675" max="4675" width="36.265625" style="2" bestFit="1" customWidth="1"/>
    <col min="4676" max="4676" width="44.265625" style="2" bestFit="1" customWidth="1"/>
    <col min="4677" max="4677" width="99.1328125" style="2" bestFit="1" customWidth="1"/>
    <col min="4678" max="4864" width="9.1328125" style="2"/>
    <col min="4865" max="4865" width="10.73046875" style="2" bestFit="1" customWidth="1"/>
    <col min="4866" max="4866" width="9" style="2" bestFit="1" customWidth="1"/>
    <col min="4867" max="4867" width="12.59765625" style="2" bestFit="1" customWidth="1"/>
    <col min="4868" max="4868" width="6.265625" style="2" bestFit="1" customWidth="1"/>
    <col min="4869" max="4869" width="8.3984375" style="2" bestFit="1" customWidth="1"/>
    <col min="4870" max="4870" width="12.265625" style="2" bestFit="1" customWidth="1"/>
    <col min="4871" max="4871" width="45" style="2" bestFit="1" customWidth="1"/>
    <col min="4872" max="4872" width="6.86328125" style="2" bestFit="1" customWidth="1"/>
    <col min="4873" max="4873" width="6.3984375" style="2" bestFit="1" customWidth="1"/>
    <col min="4874" max="4874" width="10.73046875" style="2" bestFit="1" customWidth="1"/>
    <col min="4875" max="4875" width="21.59765625" style="2" bestFit="1" customWidth="1"/>
    <col min="4876" max="4876" width="19.86328125" style="2" bestFit="1" customWidth="1"/>
    <col min="4877" max="4877" width="9.1328125" style="2"/>
    <col min="4878" max="4878" width="8.3984375" style="2" bestFit="1" customWidth="1"/>
    <col min="4879" max="4879" width="21.73046875" style="2" bestFit="1" customWidth="1"/>
    <col min="4880" max="4880" width="15.86328125" style="2" bestFit="1" customWidth="1"/>
    <col min="4881" max="4881" width="22" style="2" bestFit="1" customWidth="1"/>
    <col min="4882" max="4882" width="35.265625" style="2" bestFit="1" customWidth="1"/>
    <col min="4883" max="4883" width="19" style="2" bestFit="1" customWidth="1"/>
    <col min="4884" max="4884" width="30" style="2" bestFit="1" customWidth="1"/>
    <col min="4885" max="4885" width="12.86328125" style="2" bestFit="1" customWidth="1"/>
    <col min="4886" max="4886" width="17.3984375" style="2" bestFit="1" customWidth="1"/>
    <col min="4887" max="4887" width="16.265625" style="2" bestFit="1" customWidth="1"/>
    <col min="4888" max="4888" width="22.1328125" style="2" bestFit="1" customWidth="1"/>
    <col min="4889" max="4889" width="17" style="2" bestFit="1" customWidth="1"/>
    <col min="4890" max="4890" width="27.1328125" style="2" bestFit="1" customWidth="1"/>
    <col min="4891" max="4891" width="14.86328125" style="2" bestFit="1" customWidth="1"/>
    <col min="4892" max="4892" width="13.59765625" style="2" bestFit="1" customWidth="1"/>
    <col min="4893" max="4893" width="13.73046875" style="2" bestFit="1" customWidth="1"/>
    <col min="4894" max="4894" width="20.73046875" style="2" bestFit="1" customWidth="1"/>
    <col min="4895" max="4895" width="16.59765625" style="2" bestFit="1" customWidth="1"/>
    <col min="4896" max="4896" width="17.73046875" style="2" bestFit="1" customWidth="1"/>
    <col min="4897" max="4897" width="23.86328125" style="2" bestFit="1" customWidth="1"/>
    <col min="4898" max="4898" width="10.73046875" style="2" bestFit="1" customWidth="1"/>
    <col min="4899" max="4899" width="60.59765625" style="2" bestFit="1" customWidth="1"/>
    <col min="4900" max="4900" width="44.73046875" style="2" bestFit="1" customWidth="1"/>
    <col min="4901" max="4901" width="45.59765625" style="2" bestFit="1" customWidth="1"/>
    <col min="4902" max="4902" width="18.1328125" style="2" bestFit="1" customWidth="1"/>
    <col min="4903" max="4903" width="18.3984375" style="2" bestFit="1" customWidth="1"/>
    <col min="4904" max="4904" width="11.3984375" style="2" bestFit="1" customWidth="1"/>
    <col min="4905" max="4905" width="8.73046875" style="2" bestFit="1" customWidth="1"/>
    <col min="4906" max="4906" width="20.265625" style="2" bestFit="1" customWidth="1"/>
    <col min="4907" max="4907" width="9.73046875" style="2" bestFit="1" customWidth="1"/>
    <col min="4908" max="4908" width="7.265625" style="2" bestFit="1" customWidth="1"/>
    <col min="4909" max="4909" width="8.3984375" style="2" bestFit="1" customWidth="1"/>
    <col min="4910" max="4910" width="6.265625" style="2" bestFit="1" customWidth="1"/>
    <col min="4911" max="4911" width="8.1328125" style="2" bestFit="1" customWidth="1"/>
    <col min="4912" max="4912" width="21.59765625" style="2" bestFit="1" customWidth="1"/>
    <col min="4913" max="4913" width="19.3984375" style="2" bestFit="1" customWidth="1"/>
    <col min="4914" max="4914" width="25" style="2" bestFit="1" customWidth="1"/>
    <col min="4915" max="4915" width="26" style="2" bestFit="1" customWidth="1"/>
    <col min="4916" max="4916" width="17.3984375" style="2" bestFit="1" customWidth="1"/>
    <col min="4917" max="4917" width="55.3984375" style="2" bestFit="1" customWidth="1"/>
    <col min="4918" max="4918" width="15.86328125" style="2" bestFit="1" customWidth="1"/>
    <col min="4919" max="4919" width="14.86328125" style="2" bestFit="1" customWidth="1"/>
    <col min="4920" max="4920" width="13.73046875" style="2" bestFit="1" customWidth="1"/>
    <col min="4921" max="4921" width="34.1328125" style="2" bestFit="1" customWidth="1"/>
    <col min="4922" max="4922" width="14.59765625" style="2" bestFit="1" customWidth="1"/>
    <col min="4923" max="4923" width="23.265625" style="2" bestFit="1" customWidth="1"/>
    <col min="4924" max="4924" width="21.3984375" style="2" bestFit="1" customWidth="1"/>
    <col min="4925" max="4925" width="28.265625" style="2" bestFit="1" customWidth="1"/>
    <col min="4926" max="4926" width="36.59765625" style="2" bestFit="1" customWidth="1"/>
    <col min="4927" max="4927" width="38.73046875" style="2" bestFit="1" customWidth="1"/>
    <col min="4928" max="4928" width="22.265625" style="2" bestFit="1" customWidth="1"/>
    <col min="4929" max="4929" width="25.1328125" style="2" bestFit="1" customWidth="1"/>
    <col min="4930" max="4930" width="27.59765625" style="2" bestFit="1" customWidth="1"/>
    <col min="4931" max="4931" width="36.265625" style="2" bestFit="1" customWidth="1"/>
    <col min="4932" max="4932" width="44.265625" style="2" bestFit="1" customWidth="1"/>
    <col min="4933" max="4933" width="99.1328125" style="2" bestFit="1" customWidth="1"/>
    <col min="4934" max="5120" width="9.1328125" style="2"/>
    <col min="5121" max="5121" width="10.73046875" style="2" bestFit="1" customWidth="1"/>
    <col min="5122" max="5122" width="9" style="2" bestFit="1" customWidth="1"/>
    <col min="5123" max="5123" width="12.59765625" style="2" bestFit="1" customWidth="1"/>
    <col min="5124" max="5124" width="6.265625" style="2" bestFit="1" customWidth="1"/>
    <col min="5125" max="5125" width="8.3984375" style="2" bestFit="1" customWidth="1"/>
    <col min="5126" max="5126" width="12.265625" style="2" bestFit="1" customWidth="1"/>
    <col min="5127" max="5127" width="45" style="2" bestFit="1" customWidth="1"/>
    <col min="5128" max="5128" width="6.86328125" style="2" bestFit="1" customWidth="1"/>
    <col min="5129" max="5129" width="6.3984375" style="2" bestFit="1" customWidth="1"/>
    <col min="5130" max="5130" width="10.73046875" style="2" bestFit="1" customWidth="1"/>
    <col min="5131" max="5131" width="21.59765625" style="2" bestFit="1" customWidth="1"/>
    <col min="5132" max="5132" width="19.86328125" style="2" bestFit="1" customWidth="1"/>
    <col min="5133" max="5133" width="9.1328125" style="2"/>
    <col min="5134" max="5134" width="8.3984375" style="2" bestFit="1" customWidth="1"/>
    <col min="5135" max="5135" width="21.73046875" style="2" bestFit="1" customWidth="1"/>
    <col min="5136" max="5136" width="15.86328125" style="2" bestFit="1" customWidth="1"/>
    <col min="5137" max="5137" width="22" style="2" bestFit="1" customWidth="1"/>
    <col min="5138" max="5138" width="35.265625" style="2" bestFit="1" customWidth="1"/>
    <col min="5139" max="5139" width="19" style="2" bestFit="1" customWidth="1"/>
    <col min="5140" max="5140" width="30" style="2" bestFit="1" customWidth="1"/>
    <col min="5141" max="5141" width="12.86328125" style="2" bestFit="1" customWidth="1"/>
    <col min="5142" max="5142" width="17.3984375" style="2" bestFit="1" customWidth="1"/>
    <col min="5143" max="5143" width="16.265625" style="2" bestFit="1" customWidth="1"/>
    <col min="5144" max="5144" width="22.1328125" style="2" bestFit="1" customWidth="1"/>
    <col min="5145" max="5145" width="17" style="2" bestFit="1" customWidth="1"/>
    <col min="5146" max="5146" width="27.1328125" style="2" bestFit="1" customWidth="1"/>
    <col min="5147" max="5147" width="14.86328125" style="2" bestFit="1" customWidth="1"/>
    <col min="5148" max="5148" width="13.59765625" style="2" bestFit="1" customWidth="1"/>
    <col min="5149" max="5149" width="13.73046875" style="2" bestFit="1" customWidth="1"/>
    <col min="5150" max="5150" width="20.73046875" style="2" bestFit="1" customWidth="1"/>
    <col min="5151" max="5151" width="16.59765625" style="2" bestFit="1" customWidth="1"/>
    <col min="5152" max="5152" width="17.73046875" style="2" bestFit="1" customWidth="1"/>
    <col min="5153" max="5153" width="23.86328125" style="2" bestFit="1" customWidth="1"/>
    <col min="5154" max="5154" width="10.73046875" style="2" bestFit="1" customWidth="1"/>
    <col min="5155" max="5155" width="60.59765625" style="2" bestFit="1" customWidth="1"/>
    <col min="5156" max="5156" width="44.73046875" style="2" bestFit="1" customWidth="1"/>
    <col min="5157" max="5157" width="45.59765625" style="2" bestFit="1" customWidth="1"/>
    <col min="5158" max="5158" width="18.1328125" style="2" bestFit="1" customWidth="1"/>
    <col min="5159" max="5159" width="18.3984375" style="2" bestFit="1" customWidth="1"/>
    <col min="5160" max="5160" width="11.3984375" style="2" bestFit="1" customWidth="1"/>
    <col min="5161" max="5161" width="8.73046875" style="2" bestFit="1" customWidth="1"/>
    <col min="5162" max="5162" width="20.265625" style="2" bestFit="1" customWidth="1"/>
    <col min="5163" max="5163" width="9.73046875" style="2" bestFit="1" customWidth="1"/>
    <col min="5164" max="5164" width="7.265625" style="2" bestFit="1" customWidth="1"/>
    <col min="5165" max="5165" width="8.3984375" style="2" bestFit="1" customWidth="1"/>
    <col min="5166" max="5166" width="6.265625" style="2" bestFit="1" customWidth="1"/>
    <col min="5167" max="5167" width="8.1328125" style="2" bestFit="1" customWidth="1"/>
    <col min="5168" max="5168" width="21.59765625" style="2" bestFit="1" customWidth="1"/>
    <col min="5169" max="5169" width="19.3984375" style="2" bestFit="1" customWidth="1"/>
    <col min="5170" max="5170" width="25" style="2" bestFit="1" customWidth="1"/>
    <col min="5171" max="5171" width="26" style="2" bestFit="1" customWidth="1"/>
    <col min="5172" max="5172" width="17.3984375" style="2" bestFit="1" customWidth="1"/>
    <col min="5173" max="5173" width="55.3984375" style="2" bestFit="1" customWidth="1"/>
    <col min="5174" max="5174" width="15.86328125" style="2" bestFit="1" customWidth="1"/>
    <col min="5175" max="5175" width="14.86328125" style="2" bestFit="1" customWidth="1"/>
    <col min="5176" max="5176" width="13.73046875" style="2" bestFit="1" customWidth="1"/>
    <col min="5177" max="5177" width="34.1328125" style="2" bestFit="1" customWidth="1"/>
    <col min="5178" max="5178" width="14.59765625" style="2" bestFit="1" customWidth="1"/>
    <col min="5179" max="5179" width="23.265625" style="2" bestFit="1" customWidth="1"/>
    <col min="5180" max="5180" width="21.3984375" style="2" bestFit="1" customWidth="1"/>
    <col min="5181" max="5181" width="28.265625" style="2" bestFit="1" customWidth="1"/>
    <col min="5182" max="5182" width="36.59765625" style="2" bestFit="1" customWidth="1"/>
    <col min="5183" max="5183" width="38.73046875" style="2" bestFit="1" customWidth="1"/>
    <col min="5184" max="5184" width="22.265625" style="2" bestFit="1" customWidth="1"/>
    <col min="5185" max="5185" width="25.1328125" style="2" bestFit="1" customWidth="1"/>
    <col min="5186" max="5186" width="27.59765625" style="2" bestFit="1" customWidth="1"/>
    <col min="5187" max="5187" width="36.265625" style="2" bestFit="1" customWidth="1"/>
    <col min="5188" max="5188" width="44.265625" style="2" bestFit="1" customWidth="1"/>
    <col min="5189" max="5189" width="99.1328125" style="2" bestFit="1" customWidth="1"/>
    <col min="5190" max="5376" width="9.1328125" style="2"/>
    <col min="5377" max="5377" width="10.73046875" style="2" bestFit="1" customWidth="1"/>
    <col min="5378" max="5378" width="9" style="2" bestFit="1" customWidth="1"/>
    <col min="5379" max="5379" width="12.59765625" style="2" bestFit="1" customWidth="1"/>
    <col min="5380" max="5380" width="6.265625" style="2" bestFit="1" customWidth="1"/>
    <col min="5381" max="5381" width="8.3984375" style="2" bestFit="1" customWidth="1"/>
    <col min="5382" max="5382" width="12.265625" style="2" bestFit="1" customWidth="1"/>
    <col min="5383" max="5383" width="45" style="2" bestFit="1" customWidth="1"/>
    <col min="5384" max="5384" width="6.86328125" style="2" bestFit="1" customWidth="1"/>
    <col min="5385" max="5385" width="6.3984375" style="2" bestFit="1" customWidth="1"/>
    <col min="5386" max="5386" width="10.73046875" style="2" bestFit="1" customWidth="1"/>
    <col min="5387" max="5387" width="21.59765625" style="2" bestFit="1" customWidth="1"/>
    <col min="5388" max="5388" width="19.86328125" style="2" bestFit="1" customWidth="1"/>
    <col min="5389" max="5389" width="9.1328125" style="2"/>
    <col min="5390" max="5390" width="8.3984375" style="2" bestFit="1" customWidth="1"/>
    <col min="5391" max="5391" width="21.73046875" style="2" bestFit="1" customWidth="1"/>
    <col min="5392" max="5392" width="15.86328125" style="2" bestFit="1" customWidth="1"/>
    <col min="5393" max="5393" width="22" style="2" bestFit="1" customWidth="1"/>
    <col min="5394" max="5394" width="35.265625" style="2" bestFit="1" customWidth="1"/>
    <col min="5395" max="5395" width="19" style="2" bestFit="1" customWidth="1"/>
    <col min="5396" max="5396" width="30" style="2" bestFit="1" customWidth="1"/>
    <col min="5397" max="5397" width="12.86328125" style="2" bestFit="1" customWidth="1"/>
    <col min="5398" max="5398" width="17.3984375" style="2" bestFit="1" customWidth="1"/>
    <col min="5399" max="5399" width="16.265625" style="2" bestFit="1" customWidth="1"/>
    <col min="5400" max="5400" width="22.1328125" style="2" bestFit="1" customWidth="1"/>
    <col min="5401" max="5401" width="17" style="2" bestFit="1" customWidth="1"/>
    <col min="5402" max="5402" width="27.1328125" style="2" bestFit="1" customWidth="1"/>
    <col min="5403" max="5403" width="14.86328125" style="2" bestFit="1" customWidth="1"/>
    <col min="5404" max="5404" width="13.59765625" style="2" bestFit="1" customWidth="1"/>
    <col min="5405" max="5405" width="13.73046875" style="2" bestFit="1" customWidth="1"/>
    <col min="5406" max="5406" width="20.73046875" style="2" bestFit="1" customWidth="1"/>
    <col min="5407" max="5407" width="16.59765625" style="2" bestFit="1" customWidth="1"/>
    <col min="5408" max="5408" width="17.73046875" style="2" bestFit="1" customWidth="1"/>
    <col min="5409" max="5409" width="23.86328125" style="2" bestFit="1" customWidth="1"/>
    <col min="5410" max="5410" width="10.73046875" style="2" bestFit="1" customWidth="1"/>
    <col min="5411" max="5411" width="60.59765625" style="2" bestFit="1" customWidth="1"/>
    <col min="5412" max="5412" width="44.73046875" style="2" bestFit="1" customWidth="1"/>
    <col min="5413" max="5413" width="45.59765625" style="2" bestFit="1" customWidth="1"/>
    <col min="5414" max="5414" width="18.1328125" style="2" bestFit="1" customWidth="1"/>
    <col min="5415" max="5415" width="18.3984375" style="2" bestFit="1" customWidth="1"/>
    <col min="5416" max="5416" width="11.3984375" style="2" bestFit="1" customWidth="1"/>
    <col min="5417" max="5417" width="8.73046875" style="2" bestFit="1" customWidth="1"/>
    <col min="5418" max="5418" width="20.265625" style="2" bestFit="1" customWidth="1"/>
    <col min="5419" max="5419" width="9.73046875" style="2" bestFit="1" customWidth="1"/>
    <col min="5420" max="5420" width="7.265625" style="2" bestFit="1" customWidth="1"/>
    <col min="5421" max="5421" width="8.3984375" style="2" bestFit="1" customWidth="1"/>
    <col min="5422" max="5422" width="6.265625" style="2" bestFit="1" customWidth="1"/>
    <col min="5423" max="5423" width="8.1328125" style="2" bestFit="1" customWidth="1"/>
    <col min="5424" max="5424" width="21.59765625" style="2" bestFit="1" customWidth="1"/>
    <col min="5425" max="5425" width="19.3984375" style="2" bestFit="1" customWidth="1"/>
    <col min="5426" max="5426" width="25" style="2" bestFit="1" customWidth="1"/>
    <col min="5427" max="5427" width="26" style="2" bestFit="1" customWidth="1"/>
    <col min="5428" max="5428" width="17.3984375" style="2" bestFit="1" customWidth="1"/>
    <col min="5429" max="5429" width="55.3984375" style="2" bestFit="1" customWidth="1"/>
    <col min="5430" max="5430" width="15.86328125" style="2" bestFit="1" customWidth="1"/>
    <col min="5431" max="5431" width="14.86328125" style="2" bestFit="1" customWidth="1"/>
    <col min="5432" max="5432" width="13.73046875" style="2" bestFit="1" customWidth="1"/>
    <col min="5433" max="5433" width="34.1328125" style="2" bestFit="1" customWidth="1"/>
    <col min="5434" max="5434" width="14.59765625" style="2" bestFit="1" customWidth="1"/>
    <col min="5435" max="5435" width="23.265625" style="2" bestFit="1" customWidth="1"/>
    <col min="5436" max="5436" width="21.3984375" style="2" bestFit="1" customWidth="1"/>
    <col min="5437" max="5437" width="28.265625" style="2" bestFit="1" customWidth="1"/>
    <col min="5438" max="5438" width="36.59765625" style="2" bestFit="1" customWidth="1"/>
    <col min="5439" max="5439" width="38.73046875" style="2" bestFit="1" customWidth="1"/>
    <col min="5440" max="5440" width="22.265625" style="2" bestFit="1" customWidth="1"/>
    <col min="5441" max="5441" width="25.1328125" style="2" bestFit="1" customWidth="1"/>
    <col min="5442" max="5442" width="27.59765625" style="2" bestFit="1" customWidth="1"/>
    <col min="5443" max="5443" width="36.265625" style="2" bestFit="1" customWidth="1"/>
    <col min="5444" max="5444" width="44.265625" style="2" bestFit="1" customWidth="1"/>
    <col min="5445" max="5445" width="99.1328125" style="2" bestFit="1" customWidth="1"/>
    <col min="5446" max="5632" width="9.1328125" style="2"/>
    <col min="5633" max="5633" width="10.73046875" style="2" bestFit="1" customWidth="1"/>
    <col min="5634" max="5634" width="9" style="2" bestFit="1" customWidth="1"/>
    <col min="5635" max="5635" width="12.59765625" style="2" bestFit="1" customWidth="1"/>
    <col min="5636" max="5636" width="6.265625" style="2" bestFit="1" customWidth="1"/>
    <col min="5637" max="5637" width="8.3984375" style="2" bestFit="1" customWidth="1"/>
    <col min="5638" max="5638" width="12.265625" style="2" bestFit="1" customWidth="1"/>
    <col min="5639" max="5639" width="45" style="2" bestFit="1" customWidth="1"/>
    <col min="5640" max="5640" width="6.86328125" style="2" bestFit="1" customWidth="1"/>
    <col min="5641" max="5641" width="6.3984375" style="2" bestFit="1" customWidth="1"/>
    <col min="5642" max="5642" width="10.73046875" style="2" bestFit="1" customWidth="1"/>
    <col min="5643" max="5643" width="21.59765625" style="2" bestFit="1" customWidth="1"/>
    <col min="5644" max="5644" width="19.86328125" style="2" bestFit="1" customWidth="1"/>
    <col min="5645" max="5645" width="9.1328125" style="2"/>
    <col min="5646" max="5646" width="8.3984375" style="2" bestFit="1" customWidth="1"/>
    <col min="5647" max="5647" width="21.73046875" style="2" bestFit="1" customWidth="1"/>
    <col min="5648" max="5648" width="15.86328125" style="2" bestFit="1" customWidth="1"/>
    <col min="5649" max="5649" width="22" style="2" bestFit="1" customWidth="1"/>
    <col min="5650" max="5650" width="35.265625" style="2" bestFit="1" customWidth="1"/>
    <col min="5651" max="5651" width="19" style="2" bestFit="1" customWidth="1"/>
    <col min="5652" max="5652" width="30" style="2" bestFit="1" customWidth="1"/>
    <col min="5653" max="5653" width="12.86328125" style="2" bestFit="1" customWidth="1"/>
    <col min="5654" max="5654" width="17.3984375" style="2" bestFit="1" customWidth="1"/>
    <col min="5655" max="5655" width="16.265625" style="2" bestFit="1" customWidth="1"/>
    <col min="5656" max="5656" width="22.1328125" style="2" bestFit="1" customWidth="1"/>
    <col min="5657" max="5657" width="17" style="2" bestFit="1" customWidth="1"/>
    <col min="5658" max="5658" width="27.1328125" style="2" bestFit="1" customWidth="1"/>
    <col min="5659" max="5659" width="14.86328125" style="2" bestFit="1" customWidth="1"/>
    <col min="5660" max="5660" width="13.59765625" style="2" bestFit="1" customWidth="1"/>
    <col min="5661" max="5661" width="13.73046875" style="2" bestFit="1" customWidth="1"/>
    <col min="5662" max="5662" width="20.73046875" style="2" bestFit="1" customWidth="1"/>
    <col min="5663" max="5663" width="16.59765625" style="2" bestFit="1" customWidth="1"/>
    <col min="5664" max="5664" width="17.73046875" style="2" bestFit="1" customWidth="1"/>
    <col min="5665" max="5665" width="23.86328125" style="2" bestFit="1" customWidth="1"/>
    <col min="5666" max="5666" width="10.73046875" style="2" bestFit="1" customWidth="1"/>
    <col min="5667" max="5667" width="60.59765625" style="2" bestFit="1" customWidth="1"/>
    <col min="5668" max="5668" width="44.73046875" style="2" bestFit="1" customWidth="1"/>
    <col min="5669" max="5669" width="45.59765625" style="2" bestFit="1" customWidth="1"/>
    <col min="5670" max="5670" width="18.1328125" style="2" bestFit="1" customWidth="1"/>
    <col min="5671" max="5671" width="18.3984375" style="2" bestFit="1" customWidth="1"/>
    <col min="5672" max="5672" width="11.3984375" style="2" bestFit="1" customWidth="1"/>
    <col min="5673" max="5673" width="8.73046875" style="2" bestFit="1" customWidth="1"/>
    <col min="5674" max="5674" width="20.265625" style="2" bestFit="1" customWidth="1"/>
    <col min="5675" max="5675" width="9.73046875" style="2" bestFit="1" customWidth="1"/>
    <col min="5676" max="5676" width="7.265625" style="2" bestFit="1" customWidth="1"/>
    <col min="5677" max="5677" width="8.3984375" style="2" bestFit="1" customWidth="1"/>
    <col min="5678" max="5678" width="6.265625" style="2" bestFit="1" customWidth="1"/>
    <col min="5679" max="5679" width="8.1328125" style="2" bestFit="1" customWidth="1"/>
    <col min="5680" max="5680" width="21.59765625" style="2" bestFit="1" customWidth="1"/>
    <col min="5681" max="5681" width="19.3984375" style="2" bestFit="1" customWidth="1"/>
    <col min="5682" max="5682" width="25" style="2" bestFit="1" customWidth="1"/>
    <col min="5683" max="5683" width="26" style="2" bestFit="1" customWidth="1"/>
    <col min="5684" max="5684" width="17.3984375" style="2" bestFit="1" customWidth="1"/>
    <col min="5685" max="5685" width="55.3984375" style="2" bestFit="1" customWidth="1"/>
    <col min="5686" max="5686" width="15.86328125" style="2" bestFit="1" customWidth="1"/>
    <col min="5687" max="5687" width="14.86328125" style="2" bestFit="1" customWidth="1"/>
    <col min="5688" max="5688" width="13.73046875" style="2" bestFit="1" customWidth="1"/>
    <col min="5689" max="5689" width="34.1328125" style="2" bestFit="1" customWidth="1"/>
    <col min="5690" max="5690" width="14.59765625" style="2" bestFit="1" customWidth="1"/>
    <col min="5691" max="5691" width="23.265625" style="2" bestFit="1" customWidth="1"/>
    <col min="5692" max="5692" width="21.3984375" style="2" bestFit="1" customWidth="1"/>
    <col min="5693" max="5693" width="28.265625" style="2" bestFit="1" customWidth="1"/>
    <col min="5694" max="5694" width="36.59765625" style="2" bestFit="1" customWidth="1"/>
    <col min="5695" max="5695" width="38.73046875" style="2" bestFit="1" customWidth="1"/>
    <col min="5696" max="5696" width="22.265625" style="2" bestFit="1" customWidth="1"/>
    <col min="5697" max="5697" width="25.1328125" style="2" bestFit="1" customWidth="1"/>
    <col min="5698" max="5698" width="27.59765625" style="2" bestFit="1" customWidth="1"/>
    <col min="5699" max="5699" width="36.265625" style="2" bestFit="1" customWidth="1"/>
    <col min="5700" max="5700" width="44.265625" style="2" bestFit="1" customWidth="1"/>
    <col min="5701" max="5701" width="99.1328125" style="2" bestFit="1" customWidth="1"/>
    <col min="5702" max="5888" width="9.1328125" style="2"/>
    <col min="5889" max="5889" width="10.73046875" style="2" bestFit="1" customWidth="1"/>
    <col min="5890" max="5890" width="9" style="2" bestFit="1" customWidth="1"/>
    <col min="5891" max="5891" width="12.59765625" style="2" bestFit="1" customWidth="1"/>
    <col min="5892" max="5892" width="6.265625" style="2" bestFit="1" customWidth="1"/>
    <col min="5893" max="5893" width="8.3984375" style="2" bestFit="1" customWidth="1"/>
    <col min="5894" max="5894" width="12.265625" style="2" bestFit="1" customWidth="1"/>
    <col min="5895" max="5895" width="45" style="2" bestFit="1" customWidth="1"/>
    <col min="5896" max="5896" width="6.86328125" style="2" bestFit="1" customWidth="1"/>
    <col min="5897" max="5897" width="6.3984375" style="2" bestFit="1" customWidth="1"/>
    <col min="5898" max="5898" width="10.73046875" style="2" bestFit="1" customWidth="1"/>
    <col min="5899" max="5899" width="21.59765625" style="2" bestFit="1" customWidth="1"/>
    <col min="5900" max="5900" width="19.86328125" style="2" bestFit="1" customWidth="1"/>
    <col min="5901" max="5901" width="9.1328125" style="2"/>
    <col min="5902" max="5902" width="8.3984375" style="2" bestFit="1" customWidth="1"/>
    <col min="5903" max="5903" width="21.73046875" style="2" bestFit="1" customWidth="1"/>
    <col min="5904" max="5904" width="15.86328125" style="2" bestFit="1" customWidth="1"/>
    <col min="5905" max="5905" width="22" style="2" bestFit="1" customWidth="1"/>
    <col min="5906" max="5906" width="35.265625" style="2" bestFit="1" customWidth="1"/>
    <col min="5907" max="5907" width="19" style="2" bestFit="1" customWidth="1"/>
    <col min="5908" max="5908" width="30" style="2" bestFit="1" customWidth="1"/>
    <col min="5909" max="5909" width="12.86328125" style="2" bestFit="1" customWidth="1"/>
    <col min="5910" max="5910" width="17.3984375" style="2" bestFit="1" customWidth="1"/>
    <col min="5911" max="5911" width="16.265625" style="2" bestFit="1" customWidth="1"/>
    <col min="5912" max="5912" width="22.1328125" style="2" bestFit="1" customWidth="1"/>
    <col min="5913" max="5913" width="17" style="2" bestFit="1" customWidth="1"/>
    <col min="5914" max="5914" width="27.1328125" style="2" bestFit="1" customWidth="1"/>
    <col min="5915" max="5915" width="14.86328125" style="2" bestFit="1" customWidth="1"/>
    <col min="5916" max="5916" width="13.59765625" style="2" bestFit="1" customWidth="1"/>
    <col min="5917" max="5917" width="13.73046875" style="2" bestFit="1" customWidth="1"/>
    <col min="5918" max="5918" width="20.73046875" style="2" bestFit="1" customWidth="1"/>
    <col min="5919" max="5919" width="16.59765625" style="2" bestFit="1" customWidth="1"/>
    <col min="5920" max="5920" width="17.73046875" style="2" bestFit="1" customWidth="1"/>
    <col min="5921" max="5921" width="23.86328125" style="2" bestFit="1" customWidth="1"/>
    <col min="5922" max="5922" width="10.73046875" style="2" bestFit="1" customWidth="1"/>
    <col min="5923" max="5923" width="60.59765625" style="2" bestFit="1" customWidth="1"/>
    <col min="5924" max="5924" width="44.73046875" style="2" bestFit="1" customWidth="1"/>
    <col min="5925" max="5925" width="45.59765625" style="2" bestFit="1" customWidth="1"/>
    <col min="5926" max="5926" width="18.1328125" style="2" bestFit="1" customWidth="1"/>
    <col min="5927" max="5927" width="18.3984375" style="2" bestFit="1" customWidth="1"/>
    <col min="5928" max="5928" width="11.3984375" style="2" bestFit="1" customWidth="1"/>
    <col min="5929" max="5929" width="8.73046875" style="2" bestFit="1" customWidth="1"/>
    <col min="5930" max="5930" width="20.265625" style="2" bestFit="1" customWidth="1"/>
    <col min="5931" max="5931" width="9.73046875" style="2" bestFit="1" customWidth="1"/>
    <col min="5932" max="5932" width="7.265625" style="2" bestFit="1" customWidth="1"/>
    <col min="5933" max="5933" width="8.3984375" style="2" bestFit="1" customWidth="1"/>
    <col min="5934" max="5934" width="6.265625" style="2" bestFit="1" customWidth="1"/>
    <col min="5935" max="5935" width="8.1328125" style="2" bestFit="1" customWidth="1"/>
    <col min="5936" max="5936" width="21.59765625" style="2" bestFit="1" customWidth="1"/>
    <col min="5937" max="5937" width="19.3984375" style="2" bestFit="1" customWidth="1"/>
    <col min="5938" max="5938" width="25" style="2" bestFit="1" customWidth="1"/>
    <col min="5939" max="5939" width="26" style="2" bestFit="1" customWidth="1"/>
    <col min="5940" max="5940" width="17.3984375" style="2" bestFit="1" customWidth="1"/>
    <col min="5941" max="5941" width="55.3984375" style="2" bestFit="1" customWidth="1"/>
    <col min="5942" max="5942" width="15.86328125" style="2" bestFit="1" customWidth="1"/>
    <col min="5943" max="5943" width="14.86328125" style="2" bestFit="1" customWidth="1"/>
    <col min="5944" max="5944" width="13.73046875" style="2" bestFit="1" customWidth="1"/>
    <col min="5945" max="5945" width="34.1328125" style="2" bestFit="1" customWidth="1"/>
    <col min="5946" max="5946" width="14.59765625" style="2" bestFit="1" customWidth="1"/>
    <col min="5947" max="5947" width="23.265625" style="2" bestFit="1" customWidth="1"/>
    <col min="5948" max="5948" width="21.3984375" style="2" bestFit="1" customWidth="1"/>
    <col min="5949" max="5949" width="28.265625" style="2" bestFit="1" customWidth="1"/>
    <col min="5950" max="5950" width="36.59765625" style="2" bestFit="1" customWidth="1"/>
    <col min="5951" max="5951" width="38.73046875" style="2" bestFit="1" customWidth="1"/>
    <col min="5952" max="5952" width="22.265625" style="2" bestFit="1" customWidth="1"/>
    <col min="5953" max="5953" width="25.1328125" style="2" bestFit="1" customWidth="1"/>
    <col min="5954" max="5954" width="27.59765625" style="2" bestFit="1" customWidth="1"/>
    <col min="5955" max="5955" width="36.265625" style="2" bestFit="1" customWidth="1"/>
    <col min="5956" max="5956" width="44.265625" style="2" bestFit="1" customWidth="1"/>
    <col min="5957" max="5957" width="99.1328125" style="2" bestFit="1" customWidth="1"/>
    <col min="5958" max="6144" width="9.1328125" style="2"/>
    <col min="6145" max="6145" width="10.73046875" style="2" bestFit="1" customWidth="1"/>
    <col min="6146" max="6146" width="9" style="2" bestFit="1" customWidth="1"/>
    <col min="6147" max="6147" width="12.59765625" style="2" bestFit="1" customWidth="1"/>
    <col min="6148" max="6148" width="6.265625" style="2" bestFit="1" customWidth="1"/>
    <col min="6149" max="6149" width="8.3984375" style="2" bestFit="1" customWidth="1"/>
    <col min="6150" max="6150" width="12.265625" style="2" bestFit="1" customWidth="1"/>
    <col min="6151" max="6151" width="45" style="2" bestFit="1" customWidth="1"/>
    <col min="6152" max="6152" width="6.86328125" style="2" bestFit="1" customWidth="1"/>
    <col min="6153" max="6153" width="6.3984375" style="2" bestFit="1" customWidth="1"/>
    <col min="6154" max="6154" width="10.73046875" style="2" bestFit="1" customWidth="1"/>
    <col min="6155" max="6155" width="21.59765625" style="2" bestFit="1" customWidth="1"/>
    <col min="6156" max="6156" width="19.86328125" style="2" bestFit="1" customWidth="1"/>
    <col min="6157" max="6157" width="9.1328125" style="2"/>
    <col min="6158" max="6158" width="8.3984375" style="2" bestFit="1" customWidth="1"/>
    <col min="6159" max="6159" width="21.73046875" style="2" bestFit="1" customWidth="1"/>
    <col min="6160" max="6160" width="15.86328125" style="2" bestFit="1" customWidth="1"/>
    <col min="6161" max="6161" width="22" style="2" bestFit="1" customWidth="1"/>
    <col min="6162" max="6162" width="35.265625" style="2" bestFit="1" customWidth="1"/>
    <col min="6163" max="6163" width="19" style="2" bestFit="1" customWidth="1"/>
    <col min="6164" max="6164" width="30" style="2" bestFit="1" customWidth="1"/>
    <col min="6165" max="6165" width="12.86328125" style="2" bestFit="1" customWidth="1"/>
    <col min="6166" max="6166" width="17.3984375" style="2" bestFit="1" customWidth="1"/>
    <col min="6167" max="6167" width="16.265625" style="2" bestFit="1" customWidth="1"/>
    <col min="6168" max="6168" width="22.1328125" style="2" bestFit="1" customWidth="1"/>
    <col min="6169" max="6169" width="17" style="2" bestFit="1" customWidth="1"/>
    <col min="6170" max="6170" width="27.1328125" style="2" bestFit="1" customWidth="1"/>
    <col min="6171" max="6171" width="14.86328125" style="2" bestFit="1" customWidth="1"/>
    <col min="6172" max="6172" width="13.59765625" style="2" bestFit="1" customWidth="1"/>
    <col min="6173" max="6173" width="13.73046875" style="2" bestFit="1" customWidth="1"/>
    <col min="6174" max="6174" width="20.73046875" style="2" bestFit="1" customWidth="1"/>
    <col min="6175" max="6175" width="16.59765625" style="2" bestFit="1" customWidth="1"/>
    <col min="6176" max="6176" width="17.73046875" style="2" bestFit="1" customWidth="1"/>
    <col min="6177" max="6177" width="23.86328125" style="2" bestFit="1" customWidth="1"/>
    <col min="6178" max="6178" width="10.73046875" style="2" bestFit="1" customWidth="1"/>
    <col min="6179" max="6179" width="60.59765625" style="2" bestFit="1" customWidth="1"/>
    <col min="6180" max="6180" width="44.73046875" style="2" bestFit="1" customWidth="1"/>
    <col min="6181" max="6181" width="45.59765625" style="2" bestFit="1" customWidth="1"/>
    <col min="6182" max="6182" width="18.1328125" style="2" bestFit="1" customWidth="1"/>
    <col min="6183" max="6183" width="18.3984375" style="2" bestFit="1" customWidth="1"/>
    <col min="6184" max="6184" width="11.3984375" style="2" bestFit="1" customWidth="1"/>
    <col min="6185" max="6185" width="8.73046875" style="2" bestFit="1" customWidth="1"/>
    <col min="6186" max="6186" width="20.265625" style="2" bestFit="1" customWidth="1"/>
    <col min="6187" max="6187" width="9.73046875" style="2" bestFit="1" customWidth="1"/>
    <col min="6188" max="6188" width="7.265625" style="2" bestFit="1" customWidth="1"/>
    <col min="6189" max="6189" width="8.3984375" style="2" bestFit="1" customWidth="1"/>
    <col min="6190" max="6190" width="6.265625" style="2" bestFit="1" customWidth="1"/>
    <col min="6191" max="6191" width="8.1328125" style="2" bestFit="1" customWidth="1"/>
    <col min="6192" max="6192" width="21.59765625" style="2" bestFit="1" customWidth="1"/>
    <col min="6193" max="6193" width="19.3984375" style="2" bestFit="1" customWidth="1"/>
    <col min="6194" max="6194" width="25" style="2" bestFit="1" customWidth="1"/>
    <col min="6195" max="6195" width="26" style="2" bestFit="1" customWidth="1"/>
    <col min="6196" max="6196" width="17.3984375" style="2" bestFit="1" customWidth="1"/>
    <col min="6197" max="6197" width="55.3984375" style="2" bestFit="1" customWidth="1"/>
    <col min="6198" max="6198" width="15.86328125" style="2" bestFit="1" customWidth="1"/>
    <col min="6199" max="6199" width="14.86328125" style="2" bestFit="1" customWidth="1"/>
    <col min="6200" max="6200" width="13.73046875" style="2" bestFit="1" customWidth="1"/>
    <col min="6201" max="6201" width="34.1328125" style="2" bestFit="1" customWidth="1"/>
    <col min="6202" max="6202" width="14.59765625" style="2" bestFit="1" customWidth="1"/>
    <col min="6203" max="6203" width="23.265625" style="2" bestFit="1" customWidth="1"/>
    <col min="6204" max="6204" width="21.3984375" style="2" bestFit="1" customWidth="1"/>
    <col min="6205" max="6205" width="28.265625" style="2" bestFit="1" customWidth="1"/>
    <col min="6206" max="6206" width="36.59765625" style="2" bestFit="1" customWidth="1"/>
    <col min="6207" max="6207" width="38.73046875" style="2" bestFit="1" customWidth="1"/>
    <col min="6208" max="6208" width="22.265625" style="2" bestFit="1" customWidth="1"/>
    <col min="6209" max="6209" width="25.1328125" style="2" bestFit="1" customWidth="1"/>
    <col min="6210" max="6210" width="27.59765625" style="2" bestFit="1" customWidth="1"/>
    <col min="6211" max="6211" width="36.265625" style="2" bestFit="1" customWidth="1"/>
    <col min="6212" max="6212" width="44.265625" style="2" bestFit="1" customWidth="1"/>
    <col min="6213" max="6213" width="99.1328125" style="2" bestFit="1" customWidth="1"/>
    <col min="6214" max="6400" width="9.1328125" style="2"/>
    <col min="6401" max="6401" width="10.73046875" style="2" bestFit="1" customWidth="1"/>
    <col min="6402" max="6402" width="9" style="2" bestFit="1" customWidth="1"/>
    <col min="6403" max="6403" width="12.59765625" style="2" bestFit="1" customWidth="1"/>
    <col min="6404" max="6404" width="6.265625" style="2" bestFit="1" customWidth="1"/>
    <col min="6405" max="6405" width="8.3984375" style="2" bestFit="1" customWidth="1"/>
    <col min="6406" max="6406" width="12.265625" style="2" bestFit="1" customWidth="1"/>
    <col min="6407" max="6407" width="45" style="2" bestFit="1" customWidth="1"/>
    <col min="6408" max="6408" width="6.86328125" style="2" bestFit="1" customWidth="1"/>
    <col min="6409" max="6409" width="6.3984375" style="2" bestFit="1" customWidth="1"/>
    <col min="6410" max="6410" width="10.73046875" style="2" bestFit="1" customWidth="1"/>
    <col min="6411" max="6411" width="21.59765625" style="2" bestFit="1" customWidth="1"/>
    <col min="6412" max="6412" width="19.86328125" style="2" bestFit="1" customWidth="1"/>
    <col min="6413" max="6413" width="9.1328125" style="2"/>
    <col min="6414" max="6414" width="8.3984375" style="2" bestFit="1" customWidth="1"/>
    <col min="6415" max="6415" width="21.73046875" style="2" bestFit="1" customWidth="1"/>
    <col min="6416" max="6416" width="15.86328125" style="2" bestFit="1" customWidth="1"/>
    <col min="6417" max="6417" width="22" style="2" bestFit="1" customWidth="1"/>
    <col min="6418" max="6418" width="35.265625" style="2" bestFit="1" customWidth="1"/>
    <col min="6419" max="6419" width="19" style="2" bestFit="1" customWidth="1"/>
    <col min="6420" max="6420" width="30" style="2" bestFit="1" customWidth="1"/>
    <col min="6421" max="6421" width="12.86328125" style="2" bestFit="1" customWidth="1"/>
    <col min="6422" max="6422" width="17.3984375" style="2" bestFit="1" customWidth="1"/>
    <col min="6423" max="6423" width="16.265625" style="2" bestFit="1" customWidth="1"/>
    <col min="6424" max="6424" width="22.1328125" style="2" bestFit="1" customWidth="1"/>
    <col min="6425" max="6425" width="17" style="2" bestFit="1" customWidth="1"/>
    <col min="6426" max="6426" width="27.1328125" style="2" bestFit="1" customWidth="1"/>
    <col min="6427" max="6427" width="14.86328125" style="2" bestFit="1" customWidth="1"/>
    <col min="6428" max="6428" width="13.59765625" style="2" bestFit="1" customWidth="1"/>
    <col min="6429" max="6429" width="13.73046875" style="2" bestFit="1" customWidth="1"/>
    <col min="6430" max="6430" width="20.73046875" style="2" bestFit="1" customWidth="1"/>
    <col min="6431" max="6431" width="16.59765625" style="2" bestFit="1" customWidth="1"/>
    <col min="6432" max="6432" width="17.73046875" style="2" bestFit="1" customWidth="1"/>
    <col min="6433" max="6433" width="23.86328125" style="2" bestFit="1" customWidth="1"/>
    <col min="6434" max="6434" width="10.73046875" style="2" bestFit="1" customWidth="1"/>
    <col min="6435" max="6435" width="60.59765625" style="2" bestFit="1" customWidth="1"/>
    <col min="6436" max="6436" width="44.73046875" style="2" bestFit="1" customWidth="1"/>
    <col min="6437" max="6437" width="45.59765625" style="2" bestFit="1" customWidth="1"/>
    <col min="6438" max="6438" width="18.1328125" style="2" bestFit="1" customWidth="1"/>
    <col min="6439" max="6439" width="18.3984375" style="2" bestFit="1" customWidth="1"/>
    <col min="6440" max="6440" width="11.3984375" style="2" bestFit="1" customWidth="1"/>
    <col min="6441" max="6441" width="8.73046875" style="2" bestFit="1" customWidth="1"/>
    <col min="6442" max="6442" width="20.265625" style="2" bestFit="1" customWidth="1"/>
    <col min="6443" max="6443" width="9.73046875" style="2" bestFit="1" customWidth="1"/>
    <col min="6444" max="6444" width="7.265625" style="2" bestFit="1" customWidth="1"/>
    <col min="6445" max="6445" width="8.3984375" style="2" bestFit="1" customWidth="1"/>
    <col min="6446" max="6446" width="6.265625" style="2" bestFit="1" customWidth="1"/>
    <col min="6447" max="6447" width="8.1328125" style="2" bestFit="1" customWidth="1"/>
    <col min="6448" max="6448" width="21.59765625" style="2" bestFit="1" customWidth="1"/>
    <col min="6449" max="6449" width="19.3984375" style="2" bestFit="1" customWidth="1"/>
    <col min="6450" max="6450" width="25" style="2" bestFit="1" customWidth="1"/>
    <col min="6451" max="6451" width="26" style="2" bestFit="1" customWidth="1"/>
    <col min="6452" max="6452" width="17.3984375" style="2" bestFit="1" customWidth="1"/>
    <col min="6453" max="6453" width="55.3984375" style="2" bestFit="1" customWidth="1"/>
    <col min="6454" max="6454" width="15.86328125" style="2" bestFit="1" customWidth="1"/>
    <col min="6455" max="6455" width="14.86328125" style="2" bestFit="1" customWidth="1"/>
    <col min="6456" max="6456" width="13.73046875" style="2" bestFit="1" customWidth="1"/>
    <col min="6457" max="6457" width="34.1328125" style="2" bestFit="1" customWidth="1"/>
    <col min="6458" max="6458" width="14.59765625" style="2" bestFit="1" customWidth="1"/>
    <col min="6459" max="6459" width="23.265625" style="2" bestFit="1" customWidth="1"/>
    <col min="6460" max="6460" width="21.3984375" style="2" bestFit="1" customWidth="1"/>
    <col min="6461" max="6461" width="28.265625" style="2" bestFit="1" customWidth="1"/>
    <col min="6462" max="6462" width="36.59765625" style="2" bestFit="1" customWidth="1"/>
    <col min="6463" max="6463" width="38.73046875" style="2" bestFit="1" customWidth="1"/>
    <col min="6464" max="6464" width="22.265625" style="2" bestFit="1" customWidth="1"/>
    <col min="6465" max="6465" width="25.1328125" style="2" bestFit="1" customWidth="1"/>
    <col min="6466" max="6466" width="27.59765625" style="2" bestFit="1" customWidth="1"/>
    <col min="6467" max="6467" width="36.265625" style="2" bestFit="1" customWidth="1"/>
    <col min="6468" max="6468" width="44.265625" style="2" bestFit="1" customWidth="1"/>
    <col min="6469" max="6469" width="99.1328125" style="2" bestFit="1" customWidth="1"/>
    <col min="6470" max="6656" width="9.1328125" style="2"/>
    <col min="6657" max="6657" width="10.73046875" style="2" bestFit="1" customWidth="1"/>
    <col min="6658" max="6658" width="9" style="2" bestFit="1" customWidth="1"/>
    <col min="6659" max="6659" width="12.59765625" style="2" bestFit="1" customWidth="1"/>
    <col min="6660" max="6660" width="6.265625" style="2" bestFit="1" customWidth="1"/>
    <col min="6661" max="6661" width="8.3984375" style="2" bestFit="1" customWidth="1"/>
    <col min="6662" max="6662" width="12.265625" style="2" bestFit="1" customWidth="1"/>
    <col min="6663" max="6663" width="45" style="2" bestFit="1" customWidth="1"/>
    <col min="6664" max="6664" width="6.86328125" style="2" bestFit="1" customWidth="1"/>
    <col min="6665" max="6665" width="6.3984375" style="2" bestFit="1" customWidth="1"/>
    <col min="6666" max="6666" width="10.73046875" style="2" bestFit="1" customWidth="1"/>
    <col min="6667" max="6667" width="21.59765625" style="2" bestFit="1" customWidth="1"/>
    <col min="6668" max="6668" width="19.86328125" style="2" bestFit="1" customWidth="1"/>
    <col min="6669" max="6669" width="9.1328125" style="2"/>
    <col min="6670" max="6670" width="8.3984375" style="2" bestFit="1" customWidth="1"/>
    <col min="6671" max="6671" width="21.73046875" style="2" bestFit="1" customWidth="1"/>
    <col min="6672" max="6672" width="15.86328125" style="2" bestFit="1" customWidth="1"/>
    <col min="6673" max="6673" width="22" style="2" bestFit="1" customWidth="1"/>
    <col min="6674" max="6674" width="35.265625" style="2" bestFit="1" customWidth="1"/>
    <col min="6675" max="6675" width="19" style="2" bestFit="1" customWidth="1"/>
    <col min="6676" max="6676" width="30" style="2" bestFit="1" customWidth="1"/>
    <col min="6677" max="6677" width="12.86328125" style="2" bestFit="1" customWidth="1"/>
    <col min="6678" max="6678" width="17.3984375" style="2" bestFit="1" customWidth="1"/>
    <col min="6679" max="6679" width="16.265625" style="2" bestFit="1" customWidth="1"/>
    <col min="6680" max="6680" width="22.1328125" style="2" bestFit="1" customWidth="1"/>
    <col min="6681" max="6681" width="17" style="2" bestFit="1" customWidth="1"/>
    <col min="6682" max="6682" width="27.1328125" style="2" bestFit="1" customWidth="1"/>
    <col min="6683" max="6683" width="14.86328125" style="2" bestFit="1" customWidth="1"/>
    <col min="6684" max="6684" width="13.59765625" style="2" bestFit="1" customWidth="1"/>
    <col min="6685" max="6685" width="13.73046875" style="2" bestFit="1" customWidth="1"/>
    <col min="6686" max="6686" width="20.73046875" style="2" bestFit="1" customWidth="1"/>
    <col min="6687" max="6687" width="16.59765625" style="2" bestFit="1" customWidth="1"/>
    <col min="6688" max="6688" width="17.73046875" style="2" bestFit="1" customWidth="1"/>
    <col min="6689" max="6689" width="23.86328125" style="2" bestFit="1" customWidth="1"/>
    <col min="6690" max="6690" width="10.73046875" style="2" bestFit="1" customWidth="1"/>
    <col min="6691" max="6691" width="60.59765625" style="2" bestFit="1" customWidth="1"/>
    <col min="6692" max="6692" width="44.73046875" style="2" bestFit="1" customWidth="1"/>
    <col min="6693" max="6693" width="45.59765625" style="2" bestFit="1" customWidth="1"/>
    <col min="6694" max="6694" width="18.1328125" style="2" bestFit="1" customWidth="1"/>
    <col min="6695" max="6695" width="18.3984375" style="2" bestFit="1" customWidth="1"/>
    <col min="6696" max="6696" width="11.3984375" style="2" bestFit="1" customWidth="1"/>
    <col min="6697" max="6697" width="8.73046875" style="2" bestFit="1" customWidth="1"/>
    <col min="6698" max="6698" width="20.265625" style="2" bestFit="1" customWidth="1"/>
    <col min="6699" max="6699" width="9.73046875" style="2" bestFit="1" customWidth="1"/>
    <col min="6700" max="6700" width="7.265625" style="2" bestFit="1" customWidth="1"/>
    <col min="6701" max="6701" width="8.3984375" style="2" bestFit="1" customWidth="1"/>
    <col min="6702" max="6702" width="6.265625" style="2" bestFit="1" customWidth="1"/>
    <col min="6703" max="6703" width="8.1328125" style="2" bestFit="1" customWidth="1"/>
    <col min="6704" max="6704" width="21.59765625" style="2" bestFit="1" customWidth="1"/>
    <col min="6705" max="6705" width="19.3984375" style="2" bestFit="1" customWidth="1"/>
    <col min="6706" max="6706" width="25" style="2" bestFit="1" customWidth="1"/>
    <col min="6707" max="6707" width="26" style="2" bestFit="1" customWidth="1"/>
    <col min="6708" max="6708" width="17.3984375" style="2" bestFit="1" customWidth="1"/>
    <col min="6709" max="6709" width="55.3984375" style="2" bestFit="1" customWidth="1"/>
    <col min="6710" max="6710" width="15.86328125" style="2" bestFit="1" customWidth="1"/>
    <col min="6711" max="6711" width="14.86328125" style="2" bestFit="1" customWidth="1"/>
    <col min="6712" max="6712" width="13.73046875" style="2" bestFit="1" customWidth="1"/>
    <col min="6713" max="6713" width="34.1328125" style="2" bestFit="1" customWidth="1"/>
    <col min="6714" max="6714" width="14.59765625" style="2" bestFit="1" customWidth="1"/>
    <col min="6715" max="6715" width="23.265625" style="2" bestFit="1" customWidth="1"/>
    <col min="6716" max="6716" width="21.3984375" style="2" bestFit="1" customWidth="1"/>
    <col min="6717" max="6717" width="28.265625" style="2" bestFit="1" customWidth="1"/>
    <col min="6718" max="6718" width="36.59765625" style="2" bestFit="1" customWidth="1"/>
    <col min="6719" max="6719" width="38.73046875" style="2" bestFit="1" customWidth="1"/>
    <col min="6720" max="6720" width="22.265625" style="2" bestFit="1" customWidth="1"/>
    <col min="6721" max="6721" width="25.1328125" style="2" bestFit="1" customWidth="1"/>
    <col min="6722" max="6722" width="27.59765625" style="2" bestFit="1" customWidth="1"/>
    <col min="6723" max="6723" width="36.265625" style="2" bestFit="1" customWidth="1"/>
    <col min="6724" max="6724" width="44.265625" style="2" bestFit="1" customWidth="1"/>
    <col min="6725" max="6725" width="99.1328125" style="2" bestFit="1" customWidth="1"/>
    <col min="6726" max="6912" width="9.1328125" style="2"/>
    <col min="6913" max="6913" width="10.73046875" style="2" bestFit="1" customWidth="1"/>
    <col min="6914" max="6914" width="9" style="2" bestFit="1" customWidth="1"/>
    <col min="6915" max="6915" width="12.59765625" style="2" bestFit="1" customWidth="1"/>
    <col min="6916" max="6916" width="6.265625" style="2" bestFit="1" customWidth="1"/>
    <col min="6917" max="6917" width="8.3984375" style="2" bestFit="1" customWidth="1"/>
    <col min="6918" max="6918" width="12.265625" style="2" bestFit="1" customWidth="1"/>
    <col min="6919" max="6919" width="45" style="2" bestFit="1" customWidth="1"/>
    <col min="6920" max="6920" width="6.86328125" style="2" bestFit="1" customWidth="1"/>
    <col min="6921" max="6921" width="6.3984375" style="2" bestFit="1" customWidth="1"/>
    <col min="6922" max="6922" width="10.73046875" style="2" bestFit="1" customWidth="1"/>
    <col min="6923" max="6923" width="21.59765625" style="2" bestFit="1" customWidth="1"/>
    <col min="6924" max="6924" width="19.86328125" style="2" bestFit="1" customWidth="1"/>
    <col min="6925" max="6925" width="9.1328125" style="2"/>
    <col min="6926" max="6926" width="8.3984375" style="2" bestFit="1" customWidth="1"/>
    <col min="6927" max="6927" width="21.73046875" style="2" bestFit="1" customWidth="1"/>
    <col min="6928" max="6928" width="15.86328125" style="2" bestFit="1" customWidth="1"/>
    <col min="6929" max="6929" width="22" style="2" bestFit="1" customWidth="1"/>
    <col min="6930" max="6930" width="35.265625" style="2" bestFit="1" customWidth="1"/>
    <col min="6931" max="6931" width="19" style="2" bestFit="1" customWidth="1"/>
    <col min="6932" max="6932" width="30" style="2" bestFit="1" customWidth="1"/>
    <col min="6933" max="6933" width="12.86328125" style="2" bestFit="1" customWidth="1"/>
    <col min="6934" max="6934" width="17.3984375" style="2" bestFit="1" customWidth="1"/>
    <col min="6935" max="6935" width="16.265625" style="2" bestFit="1" customWidth="1"/>
    <col min="6936" max="6936" width="22.1328125" style="2" bestFit="1" customWidth="1"/>
    <col min="6937" max="6937" width="17" style="2" bestFit="1" customWidth="1"/>
    <col min="6938" max="6938" width="27.1328125" style="2" bestFit="1" customWidth="1"/>
    <col min="6939" max="6939" width="14.86328125" style="2" bestFit="1" customWidth="1"/>
    <col min="6940" max="6940" width="13.59765625" style="2" bestFit="1" customWidth="1"/>
    <col min="6941" max="6941" width="13.73046875" style="2" bestFit="1" customWidth="1"/>
    <col min="6942" max="6942" width="20.73046875" style="2" bestFit="1" customWidth="1"/>
    <col min="6943" max="6943" width="16.59765625" style="2" bestFit="1" customWidth="1"/>
    <col min="6944" max="6944" width="17.73046875" style="2" bestFit="1" customWidth="1"/>
    <col min="6945" max="6945" width="23.86328125" style="2" bestFit="1" customWidth="1"/>
    <col min="6946" max="6946" width="10.73046875" style="2" bestFit="1" customWidth="1"/>
    <col min="6947" max="6947" width="60.59765625" style="2" bestFit="1" customWidth="1"/>
    <col min="6948" max="6948" width="44.73046875" style="2" bestFit="1" customWidth="1"/>
    <col min="6949" max="6949" width="45.59765625" style="2" bestFit="1" customWidth="1"/>
    <col min="6950" max="6950" width="18.1328125" style="2" bestFit="1" customWidth="1"/>
    <col min="6951" max="6951" width="18.3984375" style="2" bestFit="1" customWidth="1"/>
    <col min="6952" max="6952" width="11.3984375" style="2" bestFit="1" customWidth="1"/>
    <col min="6953" max="6953" width="8.73046875" style="2" bestFit="1" customWidth="1"/>
    <col min="6954" max="6954" width="20.265625" style="2" bestFit="1" customWidth="1"/>
    <col min="6955" max="6955" width="9.73046875" style="2" bestFit="1" customWidth="1"/>
    <col min="6956" max="6956" width="7.265625" style="2" bestFit="1" customWidth="1"/>
    <col min="6957" max="6957" width="8.3984375" style="2" bestFit="1" customWidth="1"/>
    <col min="6958" max="6958" width="6.265625" style="2" bestFit="1" customWidth="1"/>
    <col min="6959" max="6959" width="8.1328125" style="2" bestFit="1" customWidth="1"/>
    <col min="6960" max="6960" width="21.59765625" style="2" bestFit="1" customWidth="1"/>
    <col min="6961" max="6961" width="19.3984375" style="2" bestFit="1" customWidth="1"/>
    <col min="6962" max="6962" width="25" style="2" bestFit="1" customWidth="1"/>
    <col min="6963" max="6963" width="26" style="2" bestFit="1" customWidth="1"/>
    <col min="6964" max="6964" width="17.3984375" style="2" bestFit="1" customWidth="1"/>
    <col min="6965" max="6965" width="55.3984375" style="2" bestFit="1" customWidth="1"/>
    <col min="6966" max="6966" width="15.86328125" style="2" bestFit="1" customWidth="1"/>
    <col min="6967" max="6967" width="14.86328125" style="2" bestFit="1" customWidth="1"/>
    <col min="6968" max="6968" width="13.73046875" style="2" bestFit="1" customWidth="1"/>
    <col min="6969" max="6969" width="34.1328125" style="2" bestFit="1" customWidth="1"/>
    <col min="6970" max="6970" width="14.59765625" style="2" bestFit="1" customWidth="1"/>
    <col min="6971" max="6971" width="23.265625" style="2" bestFit="1" customWidth="1"/>
    <col min="6972" max="6972" width="21.3984375" style="2" bestFit="1" customWidth="1"/>
    <col min="6973" max="6973" width="28.265625" style="2" bestFit="1" customWidth="1"/>
    <col min="6974" max="6974" width="36.59765625" style="2" bestFit="1" customWidth="1"/>
    <col min="6975" max="6975" width="38.73046875" style="2" bestFit="1" customWidth="1"/>
    <col min="6976" max="6976" width="22.265625" style="2" bestFit="1" customWidth="1"/>
    <col min="6977" max="6977" width="25.1328125" style="2" bestFit="1" customWidth="1"/>
    <col min="6978" max="6978" width="27.59765625" style="2" bestFit="1" customWidth="1"/>
    <col min="6979" max="6979" width="36.265625" style="2" bestFit="1" customWidth="1"/>
    <col min="6980" max="6980" width="44.265625" style="2" bestFit="1" customWidth="1"/>
    <col min="6981" max="6981" width="99.1328125" style="2" bestFit="1" customWidth="1"/>
    <col min="6982" max="7168" width="9.1328125" style="2"/>
    <col min="7169" max="7169" width="10.73046875" style="2" bestFit="1" customWidth="1"/>
    <col min="7170" max="7170" width="9" style="2" bestFit="1" customWidth="1"/>
    <col min="7171" max="7171" width="12.59765625" style="2" bestFit="1" customWidth="1"/>
    <col min="7172" max="7172" width="6.265625" style="2" bestFit="1" customWidth="1"/>
    <col min="7173" max="7173" width="8.3984375" style="2" bestFit="1" customWidth="1"/>
    <col min="7174" max="7174" width="12.265625" style="2" bestFit="1" customWidth="1"/>
    <col min="7175" max="7175" width="45" style="2" bestFit="1" customWidth="1"/>
    <col min="7176" max="7176" width="6.86328125" style="2" bestFit="1" customWidth="1"/>
    <col min="7177" max="7177" width="6.3984375" style="2" bestFit="1" customWidth="1"/>
    <col min="7178" max="7178" width="10.73046875" style="2" bestFit="1" customWidth="1"/>
    <col min="7179" max="7179" width="21.59765625" style="2" bestFit="1" customWidth="1"/>
    <col min="7180" max="7180" width="19.86328125" style="2" bestFit="1" customWidth="1"/>
    <col min="7181" max="7181" width="9.1328125" style="2"/>
    <col min="7182" max="7182" width="8.3984375" style="2" bestFit="1" customWidth="1"/>
    <col min="7183" max="7183" width="21.73046875" style="2" bestFit="1" customWidth="1"/>
    <col min="7184" max="7184" width="15.86328125" style="2" bestFit="1" customWidth="1"/>
    <col min="7185" max="7185" width="22" style="2" bestFit="1" customWidth="1"/>
    <col min="7186" max="7186" width="35.265625" style="2" bestFit="1" customWidth="1"/>
    <col min="7187" max="7187" width="19" style="2" bestFit="1" customWidth="1"/>
    <col min="7188" max="7188" width="30" style="2" bestFit="1" customWidth="1"/>
    <col min="7189" max="7189" width="12.86328125" style="2" bestFit="1" customWidth="1"/>
    <col min="7190" max="7190" width="17.3984375" style="2" bestFit="1" customWidth="1"/>
    <col min="7191" max="7191" width="16.265625" style="2" bestFit="1" customWidth="1"/>
    <col min="7192" max="7192" width="22.1328125" style="2" bestFit="1" customWidth="1"/>
    <col min="7193" max="7193" width="17" style="2" bestFit="1" customWidth="1"/>
    <col min="7194" max="7194" width="27.1328125" style="2" bestFit="1" customWidth="1"/>
    <col min="7195" max="7195" width="14.86328125" style="2" bestFit="1" customWidth="1"/>
    <col min="7196" max="7196" width="13.59765625" style="2" bestFit="1" customWidth="1"/>
    <col min="7197" max="7197" width="13.73046875" style="2" bestFit="1" customWidth="1"/>
    <col min="7198" max="7198" width="20.73046875" style="2" bestFit="1" customWidth="1"/>
    <col min="7199" max="7199" width="16.59765625" style="2" bestFit="1" customWidth="1"/>
    <col min="7200" max="7200" width="17.73046875" style="2" bestFit="1" customWidth="1"/>
    <col min="7201" max="7201" width="23.86328125" style="2" bestFit="1" customWidth="1"/>
    <col min="7202" max="7202" width="10.73046875" style="2" bestFit="1" customWidth="1"/>
    <col min="7203" max="7203" width="60.59765625" style="2" bestFit="1" customWidth="1"/>
    <col min="7204" max="7204" width="44.73046875" style="2" bestFit="1" customWidth="1"/>
    <col min="7205" max="7205" width="45.59765625" style="2" bestFit="1" customWidth="1"/>
    <col min="7206" max="7206" width="18.1328125" style="2" bestFit="1" customWidth="1"/>
    <col min="7207" max="7207" width="18.3984375" style="2" bestFit="1" customWidth="1"/>
    <col min="7208" max="7208" width="11.3984375" style="2" bestFit="1" customWidth="1"/>
    <col min="7209" max="7209" width="8.73046875" style="2" bestFit="1" customWidth="1"/>
    <col min="7210" max="7210" width="20.265625" style="2" bestFit="1" customWidth="1"/>
    <col min="7211" max="7211" width="9.73046875" style="2" bestFit="1" customWidth="1"/>
    <col min="7212" max="7212" width="7.265625" style="2" bestFit="1" customWidth="1"/>
    <col min="7213" max="7213" width="8.3984375" style="2" bestFit="1" customWidth="1"/>
    <col min="7214" max="7214" width="6.265625" style="2" bestFit="1" customWidth="1"/>
    <col min="7215" max="7215" width="8.1328125" style="2" bestFit="1" customWidth="1"/>
    <col min="7216" max="7216" width="21.59765625" style="2" bestFit="1" customWidth="1"/>
    <col min="7217" max="7217" width="19.3984375" style="2" bestFit="1" customWidth="1"/>
    <col min="7218" max="7218" width="25" style="2" bestFit="1" customWidth="1"/>
    <col min="7219" max="7219" width="26" style="2" bestFit="1" customWidth="1"/>
    <col min="7220" max="7220" width="17.3984375" style="2" bestFit="1" customWidth="1"/>
    <col min="7221" max="7221" width="55.3984375" style="2" bestFit="1" customWidth="1"/>
    <col min="7222" max="7222" width="15.86328125" style="2" bestFit="1" customWidth="1"/>
    <col min="7223" max="7223" width="14.86328125" style="2" bestFit="1" customWidth="1"/>
    <col min="7224" max="7224" width="13.73046875" style="2" bestFit="1" customWidth="1"/>
    <col min="7225" max="7225" width="34.1328125" style="2" bestFit="1" customWidth="1"/>
    <col min="7226" max="7226" width="14.59765625" style="2" bestFit="1" customWidth="1"/>
    <col min="7227" max="7227" width="23.265625" style="2" bestFit="1" customWidth="1"/>
    <col min="7228" max="7228" width="21.3984375" style="2" bestFit="1" customWidth="1"/>
    <col min="7229" max="7229" width="28.265625" style="2" bestFit="1" customWidth="1"/>
    <col min="7230" max="7230" width="36.59765625" style="2" bestFit="1" customWidth="1"/>
    <col min="7231" max="7231" width="38.73046875" style="2" bestFit="1" customWidth="1"/>
    <col min="7232" max="7232" width="22.265625" style="2" bestFit="1" customWidth="1"/>
    <col min="7233" max="7233" width="25.1328125" style="2" bestFit="1" customWidth="1"/>
    <col min="7234" max="7234" width="27.59765625" style="2" bestFit="1" customWidth="1"/>
    <col min="7235" max="7235" width="36.265625" style="2" bestFit="1" customWidth="1"/>
    <col min="7236" max="7236" width="44.265625" style="2" bestFit="1" customWidth="1"/>
    <col min="7237" max="7237" width="99.1328125" style="2" bestFit="1" customWidth="1"/>
    <col min="7238" max="7424" width="9.1328125" style="2"/>
    <col min="7425" max="7425" width="10.73046875" style="2" bestFit="1" customWidth="1"/>
    <col min="7426" max="7426" width="9" style="2" bestFit="1" customWidth="1"/>
    <col min="7427" max="7427" width="12.59765625" style="2" bestFit="1" customWidth="1"/>
    <col min="7428" max="7428" width="6.265625" style="2" bestFit="1" customWidth="1"/>
    <col min="7429" max="7429" width="8.3984375" style="2" bestFit="1" customWidth="1"/>
    <col min="7430" max="7430" width="12.265625" style="2" bestFit="1" customWidth="1"/>
    <col min="7431" max="7431" width="45" style="2" bestFit="1" customWidth="1"/>
    <col min="7432" max="7432" width="6.86328125" style="2" bestFit="1" customWidth="1"/>
    <col min="7433" max="7433" width="6.3984375" style="2" bestFit="1" customWidth="1"/>
    <col min="7434" max="7434" width="10.73046875" style="2" bestFit="1" customWidth="1"/>
    <col min="7435" max="7435" width="21.59765625" style="2" bestFit="1" customWidth="1"/>
    <col min="7436" max="7436" width="19.86328125" style="2" bestFit="1" customWidth="1"/>
    <col min="7437" max="7437" width="9.1328125" style="2"/>
    <col min="7438" max="7438" width="8.3984375" style="2" bestFit="1" customWidth="1"/>
    <col min="7439" max="7439" width="21.73046875" style="2" bestFit="1" customWidth="1"/>
    <col min="7440" max="7440" width="15.86328125" style="2" bestFit="1" customWidth="1"/>
    <col min="7441" max="7441" width="22" style="2" bestFit="1" customWidth="1"/>
    <col min="7442" max="7442" width="35.265625" style="2" bestFit="1" customWidth="1"/>
    <col min="7443" max="7443" width="19" style="2" bestFit="1" customWidth="1"/>
    <col min="7444" max="7444" width="30" style="2" bestFit="1" customWidth="1"/>
    <col min="7445" max="7445" width="12.86328125" style="2" bestFit="1" customWidth="1"/>
    <col min="7446" max="7446" width="17.3984375" style="2" bestFit="1" customWidth="1"/>
    <col min="7447" max="7447" width="16.265625" style="2" bestFit="1" customWidth="1"/>
    <col min="7448" max="7448" width="22.1328125" style="2" bestFit="1" customWidth="1"/>
    <col min="7449" max="7449" width="17" style="2" bestFit="1" customWidth="1"/>
    <col min="7450" max="7450" width="27.1328125" style="2" bestFit="1" customWidth="1"/>
    <col min="7451" max="7451" width="14.86328125" style="2" bestFit="1" customWidth="1"/>
    <col min="7452" max="7452" width="13.59765625" style="2" bestFit="1" customWidth="1"/>
    <col min="7453" max="7453" width="13.73046875" style="2" bestFit="1" customWidth="1"/>
    <col min="7454" max="7454" width="20.73046875" style="2" bestFit="1" customWidth="1"/>
    <col min="7455" max="7455" width="16.59765625" style="2" bestFit="1" customWidth="1"/>
    <col min="7456" max="7456" width="17.73046875" style="2" bestFit="1" customWidth="1"/>
    <col min="7457" max="7457" width="23.86328125" style="2" bestFit="1" customWidth="1"/>
    <col min="7458" max="7458" width="10.73046875" style="2" bestFit="1" customWidth="1"/>
    <col min="7459" max="7459" width="60.59765625" style="2" bestFit="1" customWidth="1"/>
    <col min="7460" max="7460" width="44.73046875" style="2" bestFit="1" customWidth="1"/>
    <col min="7461" max="7461" width="45.59765625" style="2" bestFit="1" customWidth="1"/>
    <col min="7462" max="7462" width="18.1328125" style="2" bestFit="1" customWidth="1"/>
    <col min="7463" max="7463" width="18.3984375" style="2" bestFit="1" customWidth="1"/>
    <col min="7464" max="7464" width="11.3984375" style="2" bestFit="1" customWidth="1"/>
    <col min="7465" max="7465" width="8.73046875" style="2" bestFit="1" customWidth="1"/>
    <col min="7466" max="7466" width="20.265625" style="2" bestFit="1" customWidth="1"/>
    <col min="7467" max="7467" width="9.73046875" style="2" bestFit="1" customWidth="1"/>
    <col min="7468" max="7468" width="7.265625" style="2" bestFit="1" customWidth="1"/>
    <col min="7469" max="7469" width="8.3984375" style="2" bestFit="1" customWidth="1"/>
    <col min="7470" max="7470" width="6.265625" style="2" bestFit="1" customWidth="1"/>
    <col min="7471" max="7471" width="8.1328125" style="2" bestFit="1" customWidth="1"/>
    <col min="7472" max="7472" width="21.59765625" style="2" bestFit="1" customWidth="1"/>
    <col min="7473" max="7473" width="19.3984375" style="2" bestFit="1" customWidth="1"/>
    <col min="7474" max="7474" width="25" style="2" bestFit="1" customWidth="1"/>
    <col min="7475" max="7475" width="26" style="2" bestFit="1" customWidth="1"/>
    <col min="7476" max="7476" width="17.3984375" style="2" bestFit="1" customWidth="1"/>
    <col min="7477" max="7477" width="55.3984375" style="2" bestFit="1" customWidth="1"/>
    <col min="7478" max="7478" width="15.86328125" style="2" bestFit="1" customWidth="1"/>
    <col min="7479" max="7479" width="14.86328125" style="2" bestFit="1" customWidth="1"/>
    <col min="7480" max="7480" width="13.73046875" style="2" bestFit="1" customWidth="1"/>
    <col min="7481" max="7481" width="34.1328125" style="2" bestFit="1" customWidth="1"/>
    <col min="7482" max="7482" width="14.59765625" style="2" bestFit="1" customWidth="1"/>
    <col min="7483" max="7483" width="23.265625" style="2" bestFit="1" customWidth="1"/>
    <col min="7484" max="7484" width="21.3984375" style="2" bestFit="1" customWidth="1"/>
    <col min="7485" max="7485" width="28.265625" style="2" bestFit="1" customWidth="1"/>
    <col min="7486" max="7486" width="36.59765625" style="2" bestFit="1" customWidth="1"/>
    <col min="7487" max="7487" width="38.73046875" style="2" bestFit="1" customWidth="1"/>
    <col min="7488" max="7488" width="22.265625" style="2" bestFit="1" customWidth="1"/>
    <col min="7489" max="7489" width="25.1328125" style="2" bestFit="1" customWidth="1"/>
    <col min="7490" max="7490" width="27.59765625" style="2" bestFit="1" customWidth="1"/>
    <col min="7491" max="7491" width="36.265625" style="2" bestFit="1" customWidth="1"/>
    <col min="7492" max="7492" width="44.265625" style="2" bestFit="1" customWidth="1"/>
    <col min="7493" max="7493" width="99.1328125" style="2" bestFit="1" customWidth="1"/>
    <col min="7494" max="7680" width="9.1328125" style="2"/>
    <col min="7681" max="7681" width="10.73046875" style="2" bestFit="1" customWidth="1"/>
    <col min="7682" max="7682" width="9" style="2" bestFit="1" customWidth="1"/>
    <col min="7683" max="7683" width="12.59765625" style="2" bestFit="1" customWidth="1"/>
    <col min="7684" max="7684" width="6.265625" style="2" bestFit="1" customWidth="1"/>
    <col min="7685" max="7685" width="8.3984375" style="2" bestFit="1" customWidth="1"/>
    <col min="7686" max="7686" width="12.265625" style="2" bestFit="1" customWidth="1"/>
    <col min="7687" max="7687" width="45" style="2" bestFit="1" customWidth="1"/>
    <col min="7688" max="7688" width="6.86328125" style="2" bestFit="1" customWidth="1"/>
    <col min="7689" max="7689" width="6.3984375" style="2" bestFit="1" customWidth="1"/>
    <col min="7690" max="7690" width="10.73046875" style="2" bestFit="1" customWidth="1"/>
    <col min="7691" max="7691" width="21.59765625" style="2" bestFit="1" customWidth="1"/>
    <col min="7692" max="7692" width="19.86328125" style="2" bestFit="1" customWidth="1"/>
    <col min="7693" max="7693" width="9.1328125" style="2"/>
    <col min="7694" max="7694" width="8.3984375" style="2" bestFit="1" customWidth="1"/>
    <col min="7695" max="7695" width="21.73046875" style="2" bestFit="1" customWidth="1"/>
    <col min="7696" max="7696" width="15.86328125" style="2" bestFit="1" customWidth="1"/>
    <col min="7697" max="7697" width="22" style="2" bestFit="1" customWidth="1"/>
    <col min="7698" max="7698" width="35.265625" style="2" bestFit="1" customWidth="1"/>
    <col min="7699" max="7699" width="19" style="2" bestFit="1" customWidth="1"/>
    <col min="7700" max="7700" width="30" style="2" bestFit="1" customWidth="1"/>
    <col min="7701" max="7701" width="12.86328125" style="2" bestFit="1" customWidth="1"/>
    <col min="7702" max="7702" width="17.3984375" style="2" bestFit="1" customWidth="1"/>
    <col min="7703" max="7703" width="16.265625" style="2" bestFit="1" customWidth="1"/>
    <col min="7704" max="7704" width="22.1328125" style="2" bestFit="1" customWidth="1"/>
    <col min="7705" max="7705" width="17" style="2" bestFit="1" customWidth="1"/>
    <col min="7706" max="7706" width="27.1328125" style="2" bestFit="1" customWidth="1"/>
    <col min="7707" max="7707" width="14.86328125" style="2" bestFit="1" customWidth="1"/>
    <col min="7708" max="7708" width="13.59765625" style="2" bestFit="1" customWidth="1"/>
    <col min="7709" max="7709" width="13.73046875" style="2" bestFit="1" customWidth="1"/>
    <col min="7710" max="7710" width="20.73046875" style="2" bestFit="1" customWidth="1"/>
    <col min="7711" max="7711" width="16.59765625" style="2" bestFit="1" customWidth="1"/>
    <col min="7712" max="7712" width="17.73046875" style="2" bestFit="1" customWidth="1"/>
    <col min="7713" max="7713" width="23.86328125" style="2" bestFit="1" customWidth="1"/>
    <col min="7714" max="7714" width="10.73046875" style="2" bestFit="1" customWidth="1"/>
    <col min="7715" max="7715" width="60.59765625" style="2" bestFit="1" customWidth="1"/>
    <col min="7716" max="7716" width="44.73046875" style="2" bestFit="1" customWidth="1"/>
    <col min="7717" max="7717" width="45.59765625" style="2" bestFit="1" customWidth="1"/>
    <col min="7718" max="7718" width="18.1328125" style="2" bestFit="1" customWidth="1"/>
    <col min="7719" max="7719" width="18.3984375" style="2" bestFit="1" customWidth="1"/>
    <col min="7720" max="7720" width="11.3984375" style="2" bestFit="1" customWidth="1"/>
    <col min="7721" max="7721" width="8.73046875" style="2" bestFit="1" customWidth="1"/>
    <col min="7722" max="7722" width="20.265625" style="2" bestFit="1" customWidth="1"/>
    <col min="7723" max="7723" width="9.73046875" style="2" bestFit="1" customWidth="1"/>
    <col min="7724" max="7724" width="7.265625" style="2" bestFit="1" customWidth="1"/>
    <col min="7725" max="7725" width="8.3984375" style="2" bestFit="1" customWidth="1"/>
    <col min="7726" max="7726" width="6.265625" style="2" bestFit="1" customWidth="1"/>
    <col min="7727" max="7727" width="8.1328125" style="2" bestFit="1" customWidth="1"/>
    <col min="7728" max="7728" width="21.59765625" style="2" bestFit="1" customWidth="1"/>
    <col min="7729" max="7729" width="19.3984375" style="2" bestFit="1" customWidth="1"/>
    <col min="7730" max="7730" width="25" style="2" bestFit="1" customWidth="1"/>
    <col min="7731" max="7731" width="26" style="2" bestFit="1" customWidth="1"/>
    <col min="7732" max="7732" width="17.3984375" style="2" bestFit="1" customWidth="1"/>
    <col min="7733" max="7733" width="55.3984375" style="2" bestFit="1" customWidth="1"/>
    <col min="7734" max="7734" width="15.86328125" style="2" bestFit="1" customWidth="1"/>
    <col min="7735" max="7735" width="14.86328125" style="2" bestFit="1" customWidth="1"/>
    <col min="7736" max="7736" width="13.73046875" style="2" bestFit="1" customWidth="1"/>
    <col min="7737" max="7737" width="34.1328125" style="2" bestFit="1" customWidth="1"/>
    <col min="7738" max="7738" width="14.59765625" style="2" bestFit="1" customWidth="1"/>
    <col min="7739" max="7739" width="23.265625" style="2" bestFit="1" customWidth="1"/>
    <col min="7740" max="7740" width="21.3984375" style="2" bestFit="1" customWidth="1"/>
    <col min="7741" max="7741" width="28.265625" style="2" bestFit="1" customWidth="1"/>
    <col min="7742" max="7742" width="36.59765625" style="2" bestFit="1" customWidth="1"/>
    <col min="7743" max="7743" width="38.73046875" style="2" bestFit="1" customWidth="1"/>
    <col min="7744" max="7744" width="22.265625" style="2" bestFit="1" customWidth="1"/>
    <col min="7745" max="7745" width="25.1328125" style="2" bestFit="1" customWidth="1"/>
    <col min="7746" max="7746" width="27.59765625" style="2" bestFit="1" customWidth="1"/>
    <col min="7747" max="7747" width="36.265625" style="2" bestFit="1" customWidth="1"/>
    <col min="7748" max="7748" width="44.265625" style="2" bestFit="1" customWidth="1"/>
    <col min="7749" max="7749" width="99.1328125" style="2" bestFit="1" customWidth="1"/>
    <col min="7750" max="7936" width="9.1328125" style="2"/>
    <col min="7937" max="7937" width="10.73046875" style="2" bestFit="1" customWidth="1"/>
    <col min="7938" max="7938" width="9" style="2" bestFit="1" customWidth="1"/>
    <col min="7939" max="7939" width="12.59765625" style="2" bestFit="1" customWidth="1"/>
    <col min="7940" max="7940" width="6.265625" style="2" bestFit="1" customWidth="1"/>
    <col min="7941" max="7941" width="8.3984375" style="2" bestFit="1" customWidth="1"/>
    <col min="7942" max="7942" width="12.265625" style="2" bestFit="1" customWidth="1"/>
    <col min="7943" max="7943" width="45" style="2" bestFit="1" customWidth="1"/>
    <col min="7944" max="7944" width="6.86328125" style="2" bestFit="1" customWidth="1"/>
    <col min="7945" max="7945" width="6.3984375" style="2" bestFit="1" customWidth="1"/>
    <col min="7946" max="7946" width="10.73046875" style="2" bestFit="1" customWidth="1"/>
    <col min="7947" max="7947" width="21.59765625" style="2" bestFit="1" customWidth="1"/>
    <col min="7948" max="7948" width="19.86328125" style="2" bestFit="1" customWidth="1"/>
    <col min="7949" max="7949" width="9.1328125" style="2"/>
    <col min="7950" max="7950" width="8.3984375" style="2" bestFit="1" customWidth="1"/>
    <col min="7951" max="7951" width="21.73046875" style="2" bestFit="1" customWidth="1"/>
    <col min="7952" max="7952" width="15.86328125" style="2" bestFit="1" customWidth="1"/>
    <col min="7953" max="7953" width="22" style="2" bestFit="1" customWidth="1"/>
    <col min="7954" max="7954" width="35.265625" style="2" bestFit="1" customWidth="1"/>
    <col min="7955" max="7955" width="19" style="2" bestFit="1" customWidth="1"/>
    <col min="7956" max="7956" width="30" style="2" bestFit="1" customWidth="1"/>
    <col min="7957" max="7957" width="12.86328125" style="2" bestFit="1" customWidth="1"/>
    <col min="7958" max="7958" width="17.3984375" style="2" bestFit="1" customWidth="1"/>
    <col min="7959" max="7959" width="16.265625" style="2" bestFit="1" customWidth="1"/>
    <col min="7960" max="7960" width="22.1328125" style="2" bestFit="1" customWidth="1"/>
    <col min="7961" max="7961" width="17" style="2" bestFit="1" customWidth="1"/>
    <col min="7962" max="7962" width="27.1328125" style="2" bestFit="1" customWidth="1"/>
    <col min="7963" max="7963" width="14.86328125" style="2" bestFit="1" customWidth="1"/>
    <col min="7964" max="7964" width="13.59765625" style="2" bestFit="1" customWidth="1"/>
    <col min="7965" max="7965" width="13.73046875" style="2" bestFit="1" customWidth="1"/>
    <col min="7966" max="7966" width="20.73046875" style="2" bestFit="1" customWidth="1"/>
    <col min="7967" max="7967" width="16.59765625" style="2" bestFit="1" customWidth="1"/>
    <col min="7968" max="7968" width="17.73046875" style="2" bestFit="1" customWidth="1"/>
    <col min="7969" max="7969" width="23.86328125" style="2" bestFit="1" customWidth="1"/>
    <col min="7970" max="7970" width="10.73046875" style="2" bestFit="1" customWidth="1"/>
    <col min="7971" max="7971" width="60.59765625" style="2" bestFit="1" customWidth="1"/>
    <col min="7972" max="7972" width="44.73046875" style="2" bestFit="1" customWidth="1"/>
    <col min="7973" max="7973" width="45.59765625" style="2" bestFit="1" customWidth="1"/>
    <col min="7974" max="7974" width="18.1328125" style="2" bestFit="1" customWidth="1"/>
    <col min="7975" max="7975" width="18.3984375" style="2" bestFit="1" customWidth="1"/>
    <col min="7976" max="7976" width="11.3984375" style="2" bestFit="1" customWidth="1"/>
    <col min="7977" max="7977" width="8.73046875" style="2" bestFit="1" customWidth="1"/>
    <col min="7978" max="7978" width="20.265625" style="2" bestFit="1" customWidth="1"/>
    <col min="7979" max="7979" width="9.73046875" style="2" bestFit="1" customWidth="1"/>
    <col min="7980" max="7980" width="7.265625" style="2" bestFit="1" customWidth="1"/>
    <col min="7981" max="7981" width="8.3984375" style="2" bestFit="1" customWidth="1"/>
    <col min="7982" max="7982" width="6.265625" style="2" bestFit="1" customWidth="1"/>
    <col min="7983" max="7983" width="8.1328125" style="2" bestFit="1" customWidth="1"/>
    <col min="7984" max="7984" width="21.59765625" style="2" bestFit="1" customWidth="1"/>
    <col min="7985" max="7985" width="19.3984375" style="2" bestFit="1" customWidth="1"/>
    <col min="7986" max="7986" width="25" style="2" bestFit="1" customWidth="1"/>
    <col min="7987" max="7987" width="26" style="2" bestFit="1" customWidth="1"/>
    <col min="7988" max="7988" width="17.3984375" style="2" bestFit="1" customWidth="1"/>
    <col min="7989" max="7989" width="55.3984375" style="2" bestFit="1" customWidth="1"/>
    <col min="7990" max="7990" width="15.86328125" style="2" bestFit="1" customWidth="1"/>
    <col min="7991" max="7991" width="14.86328125" style="2" bestFit="1" customWidth="1"/>
    <col min="7992" max="7992" width="13.73046875" style="2" bestFit="1" customWidth="1"/>
    <col min="7993" max="7993" width="34.1328125" style="2" bestFit="1" customWidth="1"/>
    <col min="7994" max="7994" width="14.59765625" style="2" bestFit="1" customWidth="1"/>
    <col min="7995" max="7995" width="23.265625" style="2" bestFit="1" customWidth="1"/>
    <col min="7996" max="7996" width="21.3984375" style="2" bestFit="1" customWidth="1"/>
    <col min="7997" max="7997" width="28.265625" style="2" bestFit="1" customWidth="1"/>
    <col min="7998" max="7998" width="36.59765625" style="2" bestFit="1" customWidth="1"/>
    <col min="7999" max="7999" width="38.73046875" style="2" bestFit="1" customWidth="1"/>
    <col min="8000" max="8000" width="22.265625" style="2" bestFit="1" customWidth="1"/>
    <col min="8001" max="8001" width="25.1328125" style="2" bestFit="1" customWidth="1"/>
    <col min="8002" max="8002" width="27.59765625" style="2" bestFit="1" customWidth="1"/>
    <col min="8003" max="8003" width="36.265625" style="2" bestFit="1" customWidth="1"/>
    <col min="8004" max="8004" width="44.265625" style="2" bestFit="1" customWidth="1"/>
    <col min="8005" max="8005" width="99.1328125" style="2" bestFit="1" customWidth="1"/>
    <col min="8006" max="8192" width="9.1328125" style="2"/>
    <col min="8193" max="8193" width="10.73046875" style="2" bestFit="1" customWidth="1"/>
    <col min="8194" max="8194" width="9" style="2" bestFit="1" customWidth="1"/>
    <col min="8195" max="8195" width="12.59765625" style="2" bestFit="1" customWidth="1"/>
    <col min="8196" max="8196" width="6.265625" style="2" bestFit="1" customWidth="1"/>
    <col min="8197" max="8197" width="8.3984375" style="2" bestFit="1" customWidth="1"/>
    <col min="8198" max="8198" width="12.265625" style="2" bestFit="1" customWidth="1"/>
    <col min="8199" max="8199" width="45" style="2" bestFit="1" customWidth="1"/>
    <col min="8200" max="8200" width="6.86328125" style="2" bestFit="1" customWidth="1"/>
    <col min="8201" max="8201" width="6.3984375" style="2" bestFit="1" customWidth="1"/>
    <col min="8202" max="8202" width="10.73046875" style="2" bestFit="1" customWidth="1"/>
    <col min="8203" max="8203" width="21.59765625" style="2" bestFit="1" customWidth="1"/>
    <col min="8204" max="8204" width="19.86328125" style="2" bestFit="1" customWidth="1"/>
    <col min="8205" max="8205" width="9.1328125" style="2"/>
    <col min="8206" max="8206" width="8.3984375" style="2" bestFit="1" customWidth="1"/>
    <col min="8207" max="8207" width="21.73046875" style="2" bestFit="1" customWidth="1"/>
    <col min="8208" max="8208" width="15.86328125" style="2" bestFit="1" customWidth="1"/>
    <col min="8209" max="8209" width="22" style="2" bestFit="1" customWidth="1"/>
    <col min="8210" max="8210" width="35.265625" style="2" bestFit="1" customWidth="1"/>
    <col min="8211" max="8211" width="19" style="2" bestFit="1" customWidth="1"/>
    <col min="8212" max="8212" width="30" style="2" bestFit="1" customWidth="1"/>
    <col min="8213" max="8213" width="12.86328125" style="2" bestFit="1" customWidth="1"/>
    <col min="8214" max="8214" width="17.3984375" style="2" bestFit="1" customWidth="1"/>
    <col min="8215" max="8215" width="16.265625" style="2" bestFit="1" customWidth="1"/>
    <col min="8216" max="8216" width="22.1328125" style="2" bestFit="1" customWidth="1"/>
    <col min="8217" max="8217" width="17" style="2" bestFit="1" customWidth="1"/>
    <col min="8218" max="8218" width="27.1328125" style="2" bestFit="1" customWidth="1"/>
    <col min="8219" max="8219" width="14.86328125" style="2" bestFit="1" customWidth="1"/>
    <col min="8220" max="8220" width="13.59765625" style="2" bestFit="1" customWidth="1"/>
    <col min="8221" max="8221" width="13.73046875" style="2" bestFit="1" customWidth="1"/>
    <col min="8222" max="8222" width="20.73046875" style="2" bestFit="1" customWidth="1"/>
    <col min="8223" max="8223" width="16.59765625" style="2" bestFit="1" customWidth="1"/>
    <col min="8224" max="8224" width="17.73046875" style="2" bestFit="1" customWidth="1"/>
    <col min="8225" max="8225" width="23.86328125" style="2" bestFit="1" customWidth="1"/>
    <col min="8226" max="8226" width="10.73046875" style="2" bestFit="1" customWidth="1"/>
    <col min="8227" max="8227" width="60.59765625" style="2" bestFit="1" customWidth="1"/>
    <col min="8228" max="8228" width="44.73046875" style="2" bestFit="1" customWidth="1"/>
    <col min="8229" max="8229" width="45.59765625" style="2" bestFit="1" customWidth="1"/>
    <col min="8230" max="8230" width="18.1328125" style="2" bestFit="1" customWidth="1"/>
    <col min="8231" max="8231" width="18.3984375" style="2" bestFit="1" customWidth="1"/>
    <col min="8232" max="8232" width="11.3984375" style="2" bestFit="1" customWidth="1"/>
    <col min="8233" max="8233" width="8.73046875" style="2" bestFit="1" customWidth="1"/>
    <col min="8234" max="8234" width="20.265625" style="2" bestFit="1" customWidth="1"/>
    <col min="8235" max="8235" width="9.73046875" style="2" bestFit="1" customWidth="1"/>
    <col min="8236" max="8236" width="7.265625" style="2" bestFit="1" customWidth="1"/>
    <col min="8237" max="8237" width="8.3984375" style="2" bestFit="1" customWidth="1"/>
    <col min="8238" max="8238" width="6.265625" style="2" bestFit="1" customWidth="1"/>
    <col min="8239" max="8239" width="8.1328125" style="2" bestFit="1" customWidth="1"/>
    <col min="8240" max="8240" width="21.59765625" style="2" bestFit="1" customWidth="1"/>
    <col min="8241" max="8241" width="19.3984375" style="2" bestFit="1" customWidth="1"/>
    <col min="8242" max="8242" width="25" style="2" bestFit="1" customWidth="1"/>
    <col min="8243" max="8243" width="26" style="2" bestFit="1" customWidth="1"/>
    <col min="8244" max="8244" width="17.3984375" style="2" bestFit="1" customWidth="1"/>
    <col min="8245" max="8245" width="55.3984375" style="2" bestFit="1" customWidth="1"/>
    <col min="8246" max="8246" width="15.86328125" style="2" bestFit="1" customWidth="1"/>
    <col min="8247" max="8247" width="14.86328125" style="2" bestFit="1" customWidth="1"/>
    <col min="8248" max="8248" width="13.73046875" style="2" bestFit="1" customWidth="1"/>
    <col min="8249" max="8249" width="34.1328125" style="2" bestFit="1" customWidth="1"/>
    <col min="8250" max="8250" width="14.59765625" style="2" bestFit="1" customWidth="1"/>
    <col min="8251" max="8251" width="23.265625" style="2" bestFit="1" customWidth="1"/>
    <col min="8252" max="8252" width="21.3984375" style="2" bestFit="1" customWidth="1"/>
    <col min="8253" max="8253" width="28.265625" style="2" bestFit="1" customWidth="1"/>
    <col min="8254" max="8254" width="36.59765625" style="2" bestFit="1" customWidth="1"/>
    <col min="8255" max="8255" width="38.73046875" style="2" bestFit="1" customWidth="1"/>
    <col min="8256" max="8256" width="22.265625" style="2" bestFit="1" customWidth="1"/>
    <col min="8257" max="8257" width="25.1328125" style="2" bestFit="1" customWidth="1"/>
    <col min="8258" max="8258" width="27.59765625" style="2" bestFit="1" customWidth="1"/>
    <col min="8259" max="8259" width="36.265625" style="2" bestFit="1" customWidth="1"/>
    <col min="8260" max="8260" width="44.265625" style="2" bestFit="1" customWidth="1"/>
    <col min="8261" max="8261" width="99.1328125" style="2" bestFit="1" customWidth="1"/>
    <col min="8262" max="8448" width="9.1328125" style="2"/>
    <col min="8449" max="8449" width="10.73046875" style="2" bestFit="1" customWidth="1"/>
    <col min="8450" max="8450" width="9" style="2" bestFit="1" customWidth="1"/>
    <col min="8451" max="8451" width="12.59765625" style="2" bestFit="1" customWidth="1"/>
    <col min="8452" max="8452" width="6.265625" style="2" bestFit="1" customWidth="1"/>
    <col min="8453" max="8453" width="8.3984375" style="2" bestFit="1" customWidth="1"/>
    <col min="8454" max="8454" width="12.265625" style="2" bestFit="1" customWidth="1"/>
    <col min="8455" max="8455" width="45" style="2" bestFit="1" customWidth="1"/>
    <col min="8456" max="8456" width="6.86328125" style="2" bestFit="1" customWidth="1"/>
    <col min="8457" max="8457" width="6.3984375" style="2" bestFit="1" customWidth="1"/>
    <col min="8458" max="8458" width="10.73046875" style="2" bestFit="1" customWidth="1"/>
    <col min="8459" max="8459" width="21.59765625" style="2" bestFit="1" customWidth="1"/>
    <col min="8460" max="8460" width="19.86328125" style="2" bestFit="1" customWidth="1"/>
    <col min="8461" max="8461" width="9.1328125" style="2"/>
    <col min="8462" max="8462" width="8.3984375" style="2" bestFit="1" customWidth="1"/>
    <col min="8463" max="8463" width="21.73046875" style="2" bestFit="1" customWidth="1"/>
    <col min="8464" max="8464" width="15.86328125" style="2" bestFit="1" customWidth="1"/>
    <col min="8465" max="8465" width="22" style="2" bestFit="1" customWidth="1"/>
    <col min="8466" max="8466" width="35.265625" style="2" bestFit="1" customWidth="1"/>
    <col min="8467" max="8467" width="19" style="2" bestFit="1" customWidth="1"/>
    <col min="8468" max="8468" width="30" style="2" bestFit="1" customWidth="1"/>
    <col min="8469" max="8469" width="12.86328125" style="2" bestFit="1" customWidth="1"/>
    <col min="8470" max="8470" width="17.3984375" style="2" bestFit="1" customWidth="1"/>
    <col min="8471" max="8471" width="16.265625" style="2" bestFit="1" customWidth="1"/>
    <col min="8472" max="8472" width="22.1328125" style="2" bestFit="1" customWidth="1"/>
    <col min="8473" max="8473" width="17" style="2" bestFit="1" customWidth="1"/>
    <col min="8474" max="8474" width="27.1328125" style="2" bestFit="1" customWidth="1"/>
    <col min="8475" max="8475" width="14.86328125" style="2" bestFit="1" customWidth="1"/>
    <col min="8476" max="8476" width="13.59765625" style="2" bestFit="1" customWidth="1"/>
    <col min="8477" max="8477" width="13.73046875" style="2" bestFit="1" customWidth="1"/>
    <col min="8478" max="8478" width="20.73046875" style="2" bestFit="1" customWidth="1"/>
    <col min="8479" max="8479" width="16.59765625" style="2" bestFit="1" customWidth="1"/>
    <col min="8480" max="8480" width="17.73046875" style="2" bestFit="1" customWidth="1"/>
    <col min="8481" max="8481" width="23.86328125" style="2" bestFit="1" customWidth="1"/>
    <col min="8482" max="8482" width="10.73046875" style="2" bestFit="1" customWidth="1"/>
    <col min="8483" max="8483" width="60.59765625" style="2" bestFit="1" customWidth="1"/>
    <col min="8484" max="8484" width="44.73046875" style="2" bestFit="1" customWidth="1"/>
    <col min="8485" max="8485" width="45.59765625" style="2" bestFit="1" customWidth="1"/>
    <col min="8486" max="8486" width="18.1328125" style="2" bestFit="1" customWidth="1"/>
    <col min="8487" max="8487" width="18.3984375" style="2" bestFit="1" customWidth="1"/>
    <col min="8488" max="8488" width="11.3984375" style="2" bestFit="1" customWidth="1"/>
    <col min="8489" max="8489" width="8.73046875" style="2" bestFit="1" customWidth="1"/>
    <col min="8490" max="8490" width="20.265625" style="2" bestFit="1" customWidth="1"/>
    <col min="8491" max="8491" width="9.73046875" style="2" bestFit="1" customWidth="1"/>
    <col min="8492" max="8492" width="7.265625" style="2" bestFit="1" customWidth="1"/>
    <col min="8493" max="8493" width="8.3984375" style="2" bestFit="1" customWidth="1"/>
    <col min="8494" max="8494" width="6.265625" style="2" bestFit="1" customWidth="1"/>
    <col min="8495" max="8495" width="8.1328125" style="2" bestFit="1" customWidth="1"/>
    <col min="8496" max="8496" width="21.59765625" style="2" bestFit="1" customWidth="1"/>
    <col min="8497" max="8497" width="19.3984375" style="2" bestFit="1" customWidth="1"/>
    <col min="8498" max="8498" width="25" style="2" bestFit="1" customWidth="1"/>
    <col min="8499" max="8499" width="26" style="2" bestFit="1" customWidth="1"/>
    <col min="8500" max="8500" width="17.3984375" style="2" bestFit="1" customWidth="1"/>
    <col min="8501" max="8501" width="55.3984375" style="2" bestFit="1" customWidth="1"/>
    <col min="8502" max="8502" width="15.86328125" style="2" bestFit="1" customWidth="1"/>
    <col min="8503" max="8503" width="14.86328125" style="2" bestFit="1" customWidth="1"/>
    <col min="8504" max="8504" width="13.73046875" style="2" bestFit="1" customWidth="1"/>
    <col min="8505" max="8505" width="34.1328125" style="2" bestFit="1" customWidth="1"/>
    <col min="8506" max="8506" width="14.59765625" style="2" bestFit="1" customWidth="1"/>
    <col min="8507" max="8507" width="23.265625" style="2" bestFit="1" customWidth="1"/>
    <col min="8508" max="8508" width="21.3984375" style="2" bestFit="1" customWidth="1"/>
    <col min="8509" max="8509" width="28.265625" style="2" bestFit="1" customWidth="1"/>
    <col min="8510" max="8510" width="36.59765625" style="2" bestFit="1" customWidth="1"/>
    <col min="8511" max="8511" width="38.73046875" style="2" bestFit="1" customWidth="1"/>
    <col min="8512" max="8512" width="22.265625" style="2" bestFit="1" customWidth="1"/>
    <col min="8513" max="8513" width="25.1328125" style="2" bestFit="1" customWidth="1"/>
    <col min="8514" max="8514" width="27.59765625" style="2" bestFit="1" customWidth="1"/>
    <col min="8515" max="8515" width="36.265625" style="2" bestFit="1" customWidth="1"/>
    <col min="8516" max="8516" width="44.265625" style="2" bestFit="1" customWidth="1"/>
    <col min="8517" max="8517" width="99.1328125" style="2" bestFit="1" customWidth="1"/>
    <col min="8518" max="8704" width="9.1328125" style="2"/>
    <col min="8705" max="8705" width="10.73046875" style="2" bestFit="1" customWidth="1"/>
    <col min="8706" max="8706" width="9" style="2" bestFit="1" customWidth="1"/>
    <col min="8707" max="8707" width="12.59765625" style="2" bestFit="1" customWidth="1"/>
    <col min="8708" max="8708" width="6.265625" style="2" bestFit="1" customWidth="1"/>
    <col min="8709" max="8709" width="8.3984375" style="2" bestFit="1" customWidth="1"/>
    <col min="8710" max="8710" width="12.265625" style="2" bestFit="1" customWidth="1"/>
    <col min="8711" max="8711" width="45" style="2" bestFit="1" customWidth="1"/>
    <col min="8712" max="8712" width="6.86328125" style="2" bestFit="1" customWidth="1"/>
    <col min="8713" max="8713" width="6.3984375" style="2" bestFit="1" customWidth="1"/>
    <col min="8714" max="8714" width="10.73046875" style="2" bestFit="1" customWidth="1"/>
    <col min="8715" max="8715" width="21.59765625" style="2" bestFit="1" customWidth="1"/>
    <col min="8716" max="8716" width="19.86328125" style="2" bestFit="1" customWidth="1"/>
    <col min="8717" max="8717" width="9.1328125" style="2"/>
    <col min="8718" max="8718" width="8.3984375" style="2" bestFit="1" customWidth="1"/>
    <col min="8719" max="8719" width="21.73046875" style="2" bestFit="1" customWidth="1"/>
    <col min="8720" max="8720" width="15.86328125" style="2" bestFit="1" customWidth="1"/>
    <col min="8721" max="8721" width="22" style="2" bestFit="1" customWidth="1"/>
    <col min="8722" max="8722" width="35.265625" style="2" bestFit="1" customWidth="1"/>
    <col min="8723" max="8723" width="19" style="2" bestFit="1" customWidth="1"/>
    <col min="8724" max="8724" width="30" style="2" bestFit="1" customWidth="1"/>
    <col min="8725" max="8725" width="12.86328125" style="2" bestFit="1" customWidth="1"/>
    <col min="8726" max="8726" width="17.3984375" style="2" bestFit="1" customWidth="1"/>
    <col min="8727" max="8727" width="16.265625" style="2" bestFit="1" customWidth="1"/>
    <col min="8728" max="8728" width="22.1328125" style="2" bestFit="1" customWidth="1"/>
    <col min="8729" max="8729" width="17" style="2" bestFit="1" customWidth="1"/>
    <col min="8730" max="8730" width="27.1328125" style="2" bestFit="1" customWidth="1"/>
    <col min="8731" max="8731" width="14.86328125" style="2" bestFit="1" customWidth="1"/>
    <col min="8732" max="8732" width="13.59765625" style="2" bestFit="1" customWidth="1"/>
    <col min="8733" max="8733" width="13.73046875" style="2" bestFit="1" customWidth="1"/>
    <col min="8734" max="8734" width="20.73046875" style="2" bestFit="1" customWidth="1"/>
    <col min="8735" max="8735" width="16.59765625" style="2" bestFit="1" customWidth="1"/>
    <col min="8736" max="8736" width="17.73046875" style="2" bestFit="1" customWidth="1"/>
    <col min="8737" max="8737" width="23.86328125" style="2" bestFit="1" customWidth="1"/>
    <col min="8738" max="8738" width="10.73046875" style="2" bestFit="1" customWidth="1"/>
    <col min="8739" max="8739" width="60.59765625" style="2" bestFit="1" customWidth="1"/>
    <col min="8740" max="8740" width="44.73046875" style="2" bestFit="1" customWidth="1"/>
    <col min="8741" max="8741" width="45.59765625" style="2" bestFit="1" customWidth="1"/>
    <col min="8742" max="8742" width="18.1328125" style="2" bestFit="1" customWidth="1"/>
    <col min="8743" max="8743" width="18.3984375" style="2" bestFit="1" customWidth="1"/>
    <col min="8744" max="8744" width="11.3984375" style="2" bestFit="1" customWidth="1"/>
    <col min="8745" max="8745" width="8.73046875" style="2" bestFit="1" customWidth="1"/>
    <col min="8746" max="8746" width="20.265625" style="2" bestFit="1" customWidth="1"/>
    <col min="8747" max="8747" width="9.73046875" style="2" bestFit="1" customWidth="1"/>
    <col min="8748" max="8748" width="7.265625" style="2" bestFit="1" customWidth="1"/>
    <col min="8749" max="8749" width="8.3984375" style="2" bestFit="1" customWidth="1"/>
    <col min="8750" max="8750" width="6.265625" style="2" bestFit="1" customWidth="1"/>
    <col min="8751" max="8751" width="8.1328125" style="2" bestFit="1" customWidth="1"/>
    <col min="8752" max="8752" width="21.59765625" style="2" bestFit="1" customWidth="1"/>
    <col min="8753" max="8753" width="19.3984375" style="2" bestFit="1" customWidth="1"/>
    <col min="8754" max="8754" width="25" style="2" bestFit="1" customWidth="1"/>
    <col min="8755" max="8755" width="26" style="2" bestFit="1" customWidth="1"/>
    <col min="8756" max="8756" width="17.3984375" style="2" bestFit="1" customWidth="1"/>
    <col min="8757" max="8757" width="55.3984375" style="2" bestFit="1" customWidth="1"/>
    <col min="8758" max="8758" width="15.86328125" style="2" bestFit="1" customWidth="1"/>
    <col min="8759" max="8759" width="14.86328125" style="2" bestFit="1" customWidth="1"/>
    <col min="8760" max="8760" width="13.73046875" style="2" bestFit="1" customWidth="1"/>
    <col min="8761" max="8761" width="34.1328125" style="2" bestFit="1" customWidth="1"/>
    <col min="8762" max="8762" width="14.59765625" style="2" bestFit="1" customWidth="1"/>
    <col min="8763" max="8763" width="23.265625" style="2" bestFit="1" customWidth="1"/>
    <col min="8764" max="8764" width="21.3984375" style="2" bestFit="1" customWidth="1"/>
    <col min="8765" max="8765" width="28.265625" style="2" bestFit="1" customWidth="1"/>
    <col min="8766" max="8766" width="36.59765625" style="2" bestFit="1" customWidth="1"/>
    <col min="8767" max="8767" width="38.73046875" style="2" bestFit="1" customWidth="1"/>
    <col min="8768" max="8768" width="22.265625" style="2" bestFit="1" customWidth="1"/>
    <col min="8769" max="8769" width="25.1328125" style="2" bestFit="1" customWidth="1"/>
    <col min="8770" max="8770" width="27.59765625" style="2" bestFit="1" customWidth="1"/>
    <col min="8771" max="8771" width="36.265625" style="2" bestFit="1" customWidth="1"/>
    <col min="8772" max="8772" width="44.265625" style="2" bestFit="1" customWidth="1"/>
    <col min="8773" max="8773" width="99.1328125" style="2" bestFit="1" customWidth="1"/>
    <col min="8774" max="8960" width="9.1328125" style="2"/>
    <col min="8961" max="8961" width="10.73046875" style="2" bestFit="1" customWidth="1"/>
    <col min="8962" max="8962" width="9" style="2" bestFit="1" customWidth="1"/>
    <col min="8963" max="8963" width="12.59765625" style="2" bestFit="1" customWidth="1"/>
    <col min="8964" max="8964" width="6.265625" style="2" bestFit="1" customWidth="1"/>
    <col min="8965" max="8965" width="8.3984375" style="2" bestFit="1" customWidth="1"/>
    <col min="8966" max="8966" width="12.265625" style="2" bestFit="1" customWidth="1"/>
    <col min="8967" max="8967" width="45" style="2" bestFit="1" customWidth="1"/>
    <col min="8968" max="8968" width="6.86328125" style="2" bestFit="1" customWidth="1"/>
    <col min="8969" max="8969" width="6.3984375" style="2" bestFit="1" customWidth="1"/>
    <col min="8970" max="8970" width="10.73046875" style="2" bestFit="1" customWidth="1"/>
    <col min="8971" max="8971" width="21.59765625" style="2" bestFit="1" customWidth="1"/>
    <col min="8972" max="8972" width="19.86328125" style="2" bestFit="1" customWidth="1"/>
    <col min="8973" max="8973" width="9.1328125" style="2"/>
    <col min="8974" max="8974" width="8.3984375" style="2" bestFit="1" customWidth="1"/>
    <col min="8975" max="8975" width="21.73046875" style="2" bestFit="1" customWidth="1"/>
    <col min="8976" max="8976" width="15.86328125" style="2" bestFit="1" customWidth="1"/>
    <col min="8977" max="8977" width="22" style="2" bestFit="1" customWidth="1"/>
    <col min="8978" max="8978" width="35.265625" style="2" bestFit="1" customWidth="1"/>
    <col min="8979" max="8979" width="19" style="2" bestFit="1" customWidth="1"/>
    <col min="8980" max="8980" width="30" style="2" bestFit="1" customWidth="1"/>
    <col min="8981" max="8981" width="12.86328125" style="2" bestFit="1" customWidth="1"/>
    <col min="8982" max="8982" width="17.3984375" style="2" bestFit="1" customWidth="1"/>
    <col min="8983" max="8983" width="16.265625" style="2" bestFit="1" customWidth="1"/>
    <col min="8984" max="8984" width="22.1328125" style="2" bestFit="1" customWidth="1"/>
    <col min="8985" max="8985" width="17" style="2" bestFit="1" customWidth="1"/>
    <col min="8986" max="8986" width="27.1328125" style="2" bestFit="1" customWidth="1"/>
    <col min="8987" max="8987" width="14.86328125" style="2" bestFit="1" customWidth="1"/>
    <col min="8988" max="8988" width="13.59765625" style="2" bestFit="1" customWidth="1"/>
    <col min="8989" max="8989" width="13.73046875" style="2" bestFit="1" customWidth="1"/>
    <col min="8990" max="8990" width="20.73046875" style="2" bestFit="1" customWidth="1"/>
    <col min="8991" max="8991" width="16.59765625" style="2" bestFit="1" customWidth="1"/>
    <col min="8992" max="8992" width="17.73046875" style="2" bestFit="1" customWidth="1"/>
    <col min="8993" max="8993" width="23.86328125" style="2" bestFit="1" customWidth="1"/>
    <col min="8994" max="8994" width="10.73046875" style="2" bestFit="1" customWidth="1"/>
    <col min="8995" max="8995" width="60.59765625" style="2" bestFit="1" customWidth="1"/>
    <col min="8996" max="8996" width="44.73046875" style="2" bestFit="1" customWidth="1"/>
    <col min="8997" max="8997" width="45.59765625" style="2" bestFit="1" customWidth="1"/>
    <col min="8998" max="8998" width="18.1328125" style="2" bestFit="1" customWidth="1"/>
    <col min="8999" max="8999" width="18.3984375" style="2" bestFit="1" customWidth="1"/>
    <col min="9000" max="9000" width="11.3984375" style="2" bestFit="1" customWidth="1"/>
    <col min="9001" max="9001" width="8.73046875" style="2" bestFit="1" customWidth="1"/>
    <col min="9002" max="9002" width="20.265625" style="2" bestFit="1" customWidth="1"/>
    <col min="9003" max="9003" width="9.73046875" style="2" bestFit="1" customWidth="1"/>
    <col min="9004" max="9004" width="7.265625" style="2" bestFit="1" customWidth="1"/>
    <col min="9005" max="9005" width="8.3984375" style="2" bestFit="1" customWidth="1"/>
    <col min="9006" max="9006" width="6.265625" style="2" bestFit="1" customWidth="1"/>
    <col min="9007" max="9007" width="8.1328125" style="2" bestFit="1" customWidth="1"/>
    <col min="9008" max="9008" width="21.59765625" style="2" bestFit="1" customWidth="1"/>
    <col min="9009" max="9009" width="19.3984375" style="2" bestFit="1" customWidth="1"/>
    <col min="9010" max="9010" width="25" style="2" bestFit="1" customWidth="1"/>
    <col min="9011" max="9011" width="26" style="2" bestFit="1" customWidth="1"/>
    <col min="9012" max="9012" width="17.3984375" style="2" bestFit="1" customWidth="1"/>
    <col min="9013" max="9013" width="55.3984375" style="2" bestFit="1" customWidth="1"/>
    <col min="9014" max="9014" width="15.86328125" style="2" bestFit="1" customWidth="1"/>
    <col min="9015" max="9015" width="14.86328125" style="2" bestFit="1" customWidth="1"/>
    <col min="9016" max="9016" width="13.73046875" style="2" bestFit="1" customWidth="1"/>
    <col min="9017" max="9017" width="34.1328125" style="2" bestFit="1" customWidth="1"/>
    <col min="9018" max="9018" width="14.59765625" style="2" bestFit="1" customWidth="1"/>
    <col min="9019" max="9019" width="23.265625" style="2" bestFit="1" customWidth="1"/>
    <col min="9020" max="9020" width="21.3984375" style="2" bestFit="1" customWidth="1"/>
    <col min="9021" max="9021" width="28.265625" style="2" bestFit="1" customWidth="1"/>
    <col min="9022" max="9022" width="36.59765625" style="2" bestFit="1" customWidth="1"/>
    <col min="9023" max="9023" width="38.73046875" style="2" bestFit="1" customWidth="1"/>
    <col min="9024" max="9024" width="22.265625" style="2" bestFit="1" customWidth="1"/>
    <col min="9025" max="9025" width="25.1328125" style="2" bestFit="1" customWidth="1"/>
    <col min="9026" max="9026" width="27.59765625" style="2" bestFit="1" customWidth="1"/>
    <col min="9027" max="9027" width="36.265625" style="2" bestFit="1" customWidth="1"/>
    <col min="9028" max="9028" width="44.265625" style="2" bestFit="1" customWidth="1"/>
    <col min="9029" max="9029" width="99.1328125" style="2" bestFit="1" customWidth="1"/>
    <col min="9030" max="9216" width="9.1328125" style="2"/>
    <col min="9217" max="9217" width="10.73046875" style="2" bestFit="1" customWidth="1"/>
    <col min="9218" max="9218" width="9" style="2" bestFit="1" customWidth="1"/>
    <col min="9219" max="9219" width="12.59765625" style="2" bestFit="1" customWidth="1"/>
    <col min="9220" max="9220" width="6.265625" style="2" bestFit="1" customWidth="1"/>
    <col min="9221" max="9221" width="8.3984375" style="2" bestFit="1" customWidth="1"/>
    <col min="9222" max="9222" width="12.265625" style="2" bestFit="1" customWidth="1"/>
    <col min="9223" max="9223" width="45" style="2" bestFit="1" customWidth="1"/>
    <col min="9224" max="9224" width="6.86328125" style="2" bestFit="1" customWidth="1"/>
    <col min="9225" max="9225" width="6.3984375" style="2" bestFit="1" customWidth="1"/>
    <col min="9226" max="9226" width="10.73046875" style="2" bestFit="1" customWidth="1"/>
    <col min="9227" max="9227" width="21.59765625" style="2" bestFit="1" customWidth="1"/>
    <col min="9228" max="9228" width="19.86328125" style="2" bestFit="1" customWidth="1"/>
    <col min="9229" max="9229" width="9.1328125" style="2"/>
    <col min="9230" max="9230" width="8.3984375" style="2" bestFit="1" customWidth="1"/>
    <col min="9231" max="9231" width="21.73046875" style="2" bestFit="1" customWidth="1"/>
    <col min="9232" max="9232" width="15.86328125" style="2" bestFit="1" customWidth="1"/>
    <col min="9233" max="9233" width="22" style="2" bestFit="1" customWidth="1"/>
    <col min="9234" max="9234" width="35.265625" style="2" bestFit="1" customWidth="1"/>
    <col min="9235" max="9235" width="19" style="2" bestFit="1" customWidth="1"/>
    <col min="9236" max="9236" width="30" style="2" bestFit="1" customWidth="1"/>
    <col min="9237" max="9237" width="12.86328125" style="2" bestFit="1" customWidth="1"/>
    <col min="9238" max="9238" width="17.3984375" style="2" bestFit="1" customWidth="1"/>
    <col min="9239" max="9239" width="16.265625" style="2" bestFit="1" customWidth="1"/>
    <col min="9240" max="9240" width="22.1328125" style="2" bestFit="1" customWidth="1"/>
    <col min="9241" max="9241" width="17" style="2" bestFit="1" customWidth="1"/>
    <col min="9242" max="9242" width="27.1328125" style="2" bestFit="1" customWidth="1"/>
    <col min="9243" max="9243" width="14.86328125" style="2" bestFit="1" customWidth="1"/>
    <col min="9244" max="9244" width="13.59765625" style="2" bestFit="1" customWidth="1"/>
    <col min="9245" max="9245" width="13.73046875" style="2" bestFit="1" customWidth="1"/>
    <col min="9246" max="9246" width="20.73046875" style="2" bestFit="1" customWidth="1"/>
    <col min="9247" max="9247" width="16.59765625" style="2" bestFit="1" customWidth="1"/>
    <col min="9248" max="9248" width="17.73046875" style="2" bestFit="1" customWidth="1"/>
    <col min="9249" max="9249" width="23.86328125" style="2" bestFit="1" customWidth="1"/>
    <col min="9250" max="9250" width="10.73046875" style="2" bestFit="1" customWidth="1"/>
    <col min="9251" max="9251" width="60.59765625" style="2" bestFit="1" customWidth="1"/>
    <col min="9252" max="9252" width="44.73046875" style="2" bestFit="1" customWidth="1"/>
    <col min="9253" max="9253" width="45.59765625" style="2" bestFit="1" customWidth="1"/>
    <col min="9254" max="9254" width="18.1328125" style="2" bestFit="1" customWidth="1"/>
    <col min="9255" max="9255" width="18.3984375" style="2" bestFit="1" customWidth="1"/>
    <col min="9256" max="9256" width="11.3984375" style="2" bestFit="1" customWidth="1"/>
    <col min="9257" max="9257" width="8.73046875" style="2" bestFit="1" customWidth="1"/>
    <col min="9258" max="9258" width="20.265625" style="2" bestFit="1" customWidth="1"/>
    <col min="9259" max="9259" width="9.73046875" style="2" bestFit="1" customWidth="1"/>
    <col min="9260" max="9260" width="7.265625" style="2" bestFit="1" customWidth="1"/>
    <col min="9261" max="9261" width="8.3984375" style="2" bestFit="1" customWidth="1"/>
    <col min="9262" max="9262" width="6.265625" style="2" bestFit="1" customWidth="1"/>
    <col min="9263" max="9263" width="8.1328125" style="2" bestFit="1" customWidth="1"/>
    <col min="9264" max="9264" width="21.59765625" style="2" bestFit="1" customWidth="1"/>
    <col min="9265" max="9265" width="19.3984375" style="2" bestFit="1" customWidth="1"/>
    <col min="9266" max="9266" width="25" style="2" bestFit="1" customWidth="1"/>
    <col min="9267" max="9267" width="26" style="2" bestFit="1" customWidth="1"/>
    <col min="9268" max="9268" width="17.3984375" style="2" bestFit="1" customWidth="1"/>
    <col min="9269" max="9269" width="55.3984375" style="2" bestFit="1" customWidth="1"/>
    <col min="9270" max="9270" width="15.86328125" style="2" bestFit="1" customWidth="1"/>
    <col min="9271" max="9271" width="14.86328125" style="2" bestFit="1" customWidth="1"/>
    <col min="9272" max="9272" width="13.73046875" style="2" bestFit="1" customWidth="1"/>
    <col min="9273" max="9273" width="34.1328125" style="2" bestFit="1" customWidth="1"/>
    <col min="9274" max="9274" width="14.59765625" style="2" bestFit="1" customWidth="1"/>
    <col min="9275" max="9275" width="23.265625" style="2" bestFit="1" customWidth="1"/>
    <col min="9276" max="9276" width="21.3984375" style="2" bestFit="1" customWidth="1"/>
    <col min="9277" max="9277" width="28.265625" style="2" bestFit="1" customWidth="1"/>
    <col min="9278" max="9278" width="36.59765625" style="2" bestFit="1" customWidth="1"/>
    <col min="9279" max="9279" width="38.73046875" style="2" bestFit="1" customWidth="1"/>
    <col min="9280" max="9280" width="22.265625" style="2" bestFit="1" customWidth="1"/>
    <col min="9281" max="9281" width="25.1328125" style="2" bestFit="1" customWidth="1"/>
    <col min="9282" max="9282" width="27.59765625" style="2" bestFit="1" customWidth="1"/>
    <col min="9283" max="9283" width="36.265625" style="2" bestFit="1" customWidth="1"/>
    <col min="9284" max="9284" width="44.265625" style="2" bestFit="1" customWidth="1"/>
    <col min="9285" max="9285" width="99.1328125" style="2" bestFit="1" customWidth="1"/>
    <col min="9286" max="9472" width="9.1328125" style="2"/>
    <col min="9473" max="9473" width="10.73046875" style="2" bestFit="1" customWidth="1"/>
    <col min="9474" max="9474" width="9" style="2" bestFit="1" customWidth="1"/>
    <col min="9475" max="9475" width="12.59765625" style="2" bestFit="1" customWidth="1"/>
    <col min="9476" max="9476" width="6.265625" style="2" bestFit="1" customWidth="1"/>
    <col min="9477" max="9477" width="8.3984375" style="2" bestFit="1" customWidth="1"/>
    <col min="9478" max="9478" width="12.265625" style="2" bestFit="1" customWidth="1"/>
    <col min="9479" max="9479" width="45" style="2" bestFit="1" customWidth="1"/>
    <col min="9480" max="9480" width="6.86328125" style="2" bestFit="1" customWidth="1"/>
    <col min="9481" max="9481" width="6.3984375" style="2" bestFit="1" customWidth="1"/>
    <col min="9482" max="9482" width="10.73046875" style="2" bestFit="1" customWidth="1"/>
    <col min="9483" max="9483" width="21.59765625" style="2" bestFit="1" customWidth="1"/>
    <col min="9484" max="9484" width="19.86328125" style="2" bestFit="1" customWidth="1"/>
    <col min="9485" max="9485" width="9.1328125" style="2"/>
    <col min="9486" max="9486" width="8.3984375" style="2" bestFit="1" customWidth="1"/>
    <col min="9487" max="9487" width="21.73046875" style="2" bestFit="1" customWidth="1"/>
    <col min="9488" max="9488" width="15.86328125" style="2" bestFit="1" customWidth="1"/>
    <col min="9489" max="9489" width="22" style="2" bestFit="1" customWidth="1"/>
    <col min="9490" max="9490" width="35.265625" style="2" bestFit="1" customWidth="1"/>
    <col min="9491" max="9491" width="19" style="2" bestFit="1" customWidth="1"/>
    <col min="9492" max="9492" width="30" style="2" bestFit="1" customWidth="1"/>
    <col min="9493" max="9493" width="12.86328125" style="2" bestFit="1" customWidth="1"/>
    <col min="9494" max="9494" width="17.3984375" style="2" bestFit="1" customWidth="1"/>
    <col min="9495" max="9495" width="16.265625" style="2" bestFit="1" customWidth="1"/>
    <col min="9496" max="9496" width="22.1328125" style="2" bestFit="1" customWidth="1"/>
    <col min="9497" max="9497" width="17" style="2" bestFit="1" customWidth="1"/>
    <col min="9498" max="9498" width="27.1328125" style="2" bestFit="1" customWidth="1"/>
    <col min="9499" max="9499" width="14.86328125" style="2" bestFit="1" customWidth="1"/>
    <col min="9500" max="9500" width="13.59765625" style="2" bestFit="1" customWidth="1"/>
    <col min="9501" max="9501" width="13.73046875" style="2" bestFit="1" customWidth="1"/>
    <col min="9502" max="9502" width="20.73046875" style="2" bestFit="1" customWidth="1"/>
    <col min="9503" max="9503" width="16.59765625" style="2" bestFit="1" customWidth="1"/>
    <col min="9504" max="9504" width="17.73046875" style="2" bestFit="1" customWidth="1"/>
    <col min="9505" max="9505" width="23.86328125" style="2" bestFit="1" customWidth="1"/>
    <col min="9506" max="9506" width="10.73046875" style="2" bestFit="1" customWidth="1"/>
    <col min="9507" max="9507" width="60.59765625" style="2" bestFit="1" customWidth="1"/>
    <col min="9508" max="9508" width="44.73046875" style="2" bestFit="1" customWidth="1"/>
    <col min="9509" max="9509" width="45.59765625" style="2" bestFit="1" customWidth="1"/>
    <col min="9510" max="9510" width="18.1328125" style="2" bestFit="1" customWidth="1"/>
    <col min="9511" max="9511" width="18.3984375" style="2" bestFit="1" customWidth="1"/>
    <col min="9512" max="9512" width="11.3984375" style="2" bestFit="1" customWidth="1"/>
    <col min="9513" max="9513" width="8.73046875" style="2" bestFit="1" customWidth="1"/>
    <col min="9514" max="9514" width="20.265625" style="2" bestFit="1" customWidth="1"/>
    <col min="9515" max="9515" width="9.73046875" style="2" bestFit="1" customWidth="1"/>
    <col min="9516" max="9516" width="7.265625" style="2" bestFit="1" customWidth="1"/>
    <col min="9517" max="9517" width="8.3984375" style="2" bestFit="1" customWidth="1"/>
    <col min="9518" max="9518" width="6.265625" style="2" bestFit="1" customWidth="1"/>
    <col min="9519" max="9519" width="8.1328125" style="2" bestFit="1" customWidth="1"/>
    <col min="9520" max="9520" width="21.59765625" style="2" bestFit="1" customWidth="1"/>
    <col min="9521" max="9521" width="19.3984375" style="2" bestFit="1" customWidth="1"/>
    <col min="9522" max="9522" width="25" style="2" bestFit="1" customWidth="1"/>
    <col min="9523" max="9523" width="26" style="2" bestFit="1" customWidth="1"/>
    <col min="9524" max="9524" width="17.3984375" style="2" bestFit="1" customWidth="1"/>
    <col min="9525" max="9525" width="55.3984375" style="2" bestFit="1" customWidth="1"/>
    <col min="9526" max="9526" width="15.86328125" style="2" bestFit="1" customWidth="1"/>
    <col min="9527" max="9527" width="14.86328125" style="2" bestFit="1" customWidth="1"/>
    <col min="9528" max="9528" width="13.73046875" style="2" bestFit="1" customWidth="1"/>
    <col min="9529" max="9529" width="34.1328125" style="2" bestFit="1" customWidth="1"/>
    <col min="9530" max="9530" width="14.59765625" style="2" bestFit="1" customWidth="1"/>
    <col min="9531" max="9531" width="23.265625" style="2" bestFit="1" customWidth="1"/>
    <col min="9532" max="9532" width="21.3984375" style="2" bestFit="1" customWidth="1"/>
    <col min="9533" max="9533" width="28.265625" style="2" bestFit="1" customWidth="1"/>
    <col min="9534" max="9534" width="36.59765625" style="2" bestFit="1" customWidth="1"/>
    <col min="9535" max="9535" width="38.73046875" style="2" bestFit="1" customWidth="1"/>
    <col min="9536" max="9536" width="22.265625" style="2" bestFit="1" customWidth="1"/>
    <col min="9537" max="9537" width="25.1328125" style="2" bestFit="1" customWidth="1"/>
    <col min="9538" max="9538" width="27.59765625" style="2" bestFit="1" customWidth="1"/>
    <col min="9539" max="9539" width="36.265625" style="2" bestFit="1" customWidth="1"/>
    <col min="9540" max="9540" width="44.265625" style="2" bestFit="1" customWidth="1"/>
    <col min="9541" max="9541" width="99.1328125" style="2" bestFit="1" customWidth="1"/>
    <col min="9542" max="9728" width="9.1328125" style="2"/>
    <col min="9729" max="9729" width="10.73046875" style="2" bestFit="1" customWidth="1"/>
    <col min="9730" max="9730" width="9" style="2" bestFit="1" customWidth="1"/>
    <col min="9731" max="9731" width="12.59765625" style="2" bestFit="1" customWidth="1"/>
    <col min="9732" max="9732" width="6.265625" style="2" bestFit="1" customWidth="1"/>
    <col min="9733" max="9733" width="8.3984375" style="2" bestFit="1" customWidth="1"/>
    <col min="9734" max="9734" width="12.265625" style="2" bestFit="1" customWidth="1"/>
    <col min="9735" max="9735" width="45" style="2" bestFit="1" customWidth="1"/>
    <col min="9736" max="9736" width="6.86328125" style="2" bestFit="1" customWidth="1"/>
    <col min="9737" max="9737" width="6.3984375" style="2" bestFit="1" customWidth="1"/>
    <col min="9738" max="9738" width="10.73046875" style="2" bestFit="1" customWidth="1"/>
    <col min="9739" max="9739" width="21.59765625" style="2" bestFit="1" customWidth="1"/>
    <col min="9740" max="9740" width="19.86328125" style="2" bestFit="1" customWidth="1"/>
    <col min="9741" max="9741" width="9.1328125" style="2"/>
    <col min="9742" max="9742" width="8.3984375" style="2" bestFit="1" customWidth="1"/>
    <col min="9743" max="9743" width="21.73046875" style="2" bestFit="1" customWidth="1"/>
    <col min="9744" max="9744" width="15.86328125" style="2" bestFit="1" customWidth="1"/>
    <col min="9745" max="9745" width="22" style="2" bestFit="1" customWidth="1"/>
    <col min="9746" max="9746" width="35.265625" style="2" bestFit="1" customWidth="1"/>
    <col min="9747" max="9747" width="19" style="2" bestFit="1" customWidth="1"/>
    <col min="9748" max="9748" width="30" style="2" bestFit="1" customWidth="1"/>
    <col min="9749" max="9749" width="12.86328125" style="2" bestFit="1" customWidth="1"/>
    <col min="9750" max="9750" width="17.3984375" style="2" bestFit="1" customWidth="1"/>
    <col min="9751" max="9751" width="16.265625" style="2" bestFit="1" customWidth="1"/>
    <col min="9752" max="9752" width="22.1328125" style="2" bestFit="1" customWidth="1"/>
    <col min="9753" max="9753" width="17" style="2" bestFit="1" customWidth="1"/>
    <col min="9754" max="9754" width="27.1328125" style="2" bestFit="1" customWidth="1"/>
    <col min="9755" max="9755" width="14.86328125" style="2" bestFit="1" customWidth="1"/>
    <col min="9756" max="9756" width="13.59765625" style="2" bestFit="1" customWidth="1"/>
    <col min="9757" max="9757" width="13.73046875" style="2" bestFit="1" customWidth="1"/>
    <col min="9758" max="9758" width="20.73046875" style="2" bestFit="1" customWidth="1"/>
    <col min="9759" max="9759" width="16.59765625" style="2" bestFit="1" customWidth="1"/>
    <col min="9760" max="9760" width="17.73046875" style="2" bestFit="1" customWidth="1"/>
    <col min="9761" max="9761" width="23.86328125" style="2" bestFit="1" customWidth="1"/>
    <col min="9762" max="9762" width="10.73046875" style="2" bestFit="1" customWidth="1"/>
    <col min="9763" max="9763" width="60.59765625" style="2" bestFit="1" customWidth="1"/>
    <col min="9764" max="9764" width="44.73046875" style="2" bestFit="1" customWidth="1"/>
    <col min="9765" max="9765" width="45.59765625" style="2" bestFit="1" customWidth="1"/>
    <col min="9766" max="9766" width="18.1328125" style="2" bestFit="1" customWidth="1"/>
    <col min="9767" max="9767" width="18.3984375" style="2" bestFit="1" customWidth="1"/>
    <col min="9768" max="9768" width="11.3984375" style="2" bestFit="1" customWidth="1"/>
    <col min="9769" max="9769" width="8.73046875" style="2" bestFit="1" customWidth="1"/>
    <col min="9770" max="9770" width="20.265625" style="2" bestFit="1" customWidth="1"/>
    <col min="9771" max="9771" width="9.73046875" style="2" bestFit="1" customWidth="1"/>
    <col min="9772" max="9772" width="7.265625" style="2" bestFit="1" customWidth="1"/>
    <col min="9773" max="9773" width="8.3984375" style="2" bestFit="1" customWidth="1"/>
    <col min="9774" max="9774" width="6.265625" style="2" bestFit="1" customWidth="1"/>
    <col min="9775" max="9775" width="8.1328125" style="2" bestFit="1" customWidth="1"/>
    <col min="9776" max="9776" width="21.59765625" style="2" bestFit="1" customWidth="1"/>
    <col min="9777" max="9777" width="19.3984375" style="2" bestFit="1" customWidth="1"/>
    <col min="9778" max="9778" width="25" style="2" bestFit="1" customWidth="1"/>
    <col min="9779" max="9779" width="26" style="2" bestFit="1" customWidth="1"/>
    <col min="9780" max="9780" width="17.3984375" style="2" bestFit="1" customWidth="1"/>
    <col min="9781" max="9781" width="55.3984375" style="2" bestFit="1" customWidth="1"/>
    <col min="9782" max="9782" width="15.86328125" style="2" bestFit="1" customWidth="1"/>
    <col min="9783" max="9783" width="14.86328125" style="2" bestFit="1" customWidth="1"/>
    <col min="9784" max="9784" width="13.73046875" style="2" bestFit="1" customWidth="1"/>
    <col min="9785" max="9785" width="34.1328125" style="2" bestFit="1" customWidth="1"/>
    <col min="9786" max="9786" width="14.59765625" style="2" bestFit="1" customWidth="1"/>
    <col min="9787" max="9787" width="23.265625" style="2" bestFit="1" customWidth="1"/>
    <col min="9788" max="9788" width="21.3984375" style="2" bestFit="1" customWidth="1"/>
    <col min="9789" max="9789" width="28.265625" style="2" bestFit="1" customWidth="1"/>
    <col min="9790" max="9790" width="36.59765625" style="2" bestFit="1" customWidth="1"/>
    <col min="9791" max="9791" width="38.73046875" style="2" bestFit="1" customWidth="1"/>
    <col min="9792" max="9792" width="22.265625" style="2" bestFit="1" customWidth="1"/>
    <col min="9793" max="9793" width="25.1328125" style="2" bestFit="1" customWidth="1"/>
    <col min="9794" max="9794" width="27.59765625" style="2" bestFit="1" customWidth="1"/>
    <col min="9795" max="9795" width="36.265625" style="2" bestFit="1" customWidth="1"/>
    <col min="9796" max="9796" width="44.265625" style="2" bestFit="1" customWidth="1"/>
    <col min="9797" max="9797" width="99.1328125" style="2" bestFit="1" customWidth="1"/>
    <col min="9798" max="9984" width="9.1328125" style="2"/>
    <col min="9985" max="9985" width="10.73046875" style="2" bestFit="1" customWidth="1"/>
    <col min="9986" max="9986" width="9" style="2" bestFit="1" customWidth="1"/>
    <col min="9987" max="9987" width="12.59765625" style="2" bestFit="1" customWidth="1"/>
    <col min="9988" max="9988" width="6.265625" style="2" bestFit="1" customWidth="1"/>
    <col min="9989" max="9989" width="8.3984375" style="2" bestFit="1" customWidth="1"/>
    <col min="9990" max="9990" width="12.265625" style="2" bestFit="1" customWidth="1"/>
    <col min="9991" max="9991" width="45" style="2" bestFit="1" customWidth="1"/>
    <col min="9992" max="9992" width="6.86328125" style="2" bestFit="1" customWidth="1"/>
    <col min="9993" max="9993" width="6.3984375" style="2" bestFit="1" customWidth="1"/>
    <col min="9994" max="9994" width="10.73046875" style="2" bestFit="1" customWidth="1"/>
    <col min="9995" max="9995" width="21.59765625" style="2" bestFit="1" customWidth="1"/>
    <col min="9996" max="9996" width="19.86328125" style="2" bestFit="1" customWidth="1"/>
    <col min="9997" max="9997" width="9.1328125" style="2"/>
    <col min="9998" max="9998" width="8.3984375" style="2" bestFit="1" customWidth="1"/>
    <col min="9999" max="9999" width="21.73046875" style="2" bestFit="1" customWidth="1"/>
    <col min="10000" max="10000" width="15.86328125" style="2" bestFit="1" customWidth="1"/>
    <col min="10001" max="10001" width="22" style="2" bestFit="1" customWidth="1"/>
    <col min="10002" max="10002" width="35.265625" style="2" bestFit="1" customWidth="1"/>
    <col min="10003" max="10003" width="19" style="2" bestFit="1" customWidth="1"/>
    <col min="10004" max="10004" width="30" style="2" bestFit="1" customWidth="1"/>
    <col min="10005" max="10005" width="12.86328125" style="2" bestFit="1" customWidth="1"/>
    <col min="10006" max="10006" width="17.3984375" style="2" bestFit="1" customWidth="1"/>
    <col min="10007" max="10007" width="16.265625" style="2" bestFit="1" customWidth="1"/>
    <col min="10008" max="10008" width="22.1328125" style="2" bestFit="1" customWidth="1"/>
    <col min="10009" max="10009" width="17" style="2" bestFit="1" customWidth="1"/>
    <col min="10010" max="10010" width="27.1328125" style="2" bestFit="1" customWidth="1"/>
    <col min="10011" max="10011" width="14.86328125" style="2" bestFit="1" customWidth="1"/>
    <col min="10012" max="10012" width="13.59765625" style="2" bestFit="1" customWidth="1"/>
    <col min="10013" max="10013" width="13.73046875" style="2" bestFit="1" customWidth="1"/>
    <col min="10014" max="10014" width="20.73046875" style="2" bestFit="1" customWidth="1"/>
    <col min="10015" max="10015" width="16.59765625" style="2" bestFit="1" customWidth="1"/>
    <col min="10016" max="10016" width="17.73046875" style="2" bestFit="1" customWidth="1"/>
    <col min="10017" max="10017" width="23.86328125" style="2" bestFit="1" customWidth="1"/>
    <col min="10018" max="10018" width="10.73046875" style="2" bestFit="1" customWidth="1"/>
    <col min="10019" max="10019" width="60.59765625" style="2" bestFit="1" customWidth="1"/>
    <col min="10020" max="10020" width="44.73046875" style="2" bestFit="1" customWidth="1"/>
    <col min="10021" max="10021" width="45.59765625" style="2" bestFit="1" customWidth="1"/>
    <col min="10022" max="10022" width="18.1328125" style="2" bestFit="1" customWidth="1"/>
    <col min="10023" max="10023" width="18.3984375" style="2" bestFit="1" customWidth="1"/>
    <col min="10024" max="10024" width="11.3984375" style="2" bestFit="1" customWidth="1"/>
    <col min="10025" max="10025" width="8.73046875" style="2" bestFit="1" customWidth="1"/>
    <col min="10026" max="10026" width="20.265625" style="2" bestFit="1" customWidth="1"/>
    <col min="10027" max="10027" width="9.73046875" style="2" bestFit="1" customWidth="1"/>
    <col min="10028" max="10028" width="7.265625" style="2" bestFit="1" customWidth="1"/>
    <col min="10029" max="10029" width="8.3984375" style="2" bestFit="1" customWidth="1"/>
    <col min="10030" max="10030" width="6.265625" style="2" bestFit="1" customWidth="1"/>
    <col min="10031" max="10031" width="8.1328125" style="2" bestFit="1" customWidth="1"/>
    <col min="10032" max="10032" width="21.59765625" style="2" bestFit="1" customWidth="1"/>
    <col min="10033" max="10033" width="19.3984375" style="2" bestFit="1" customWidth="1"/>
    <col min="10034" max="10034" width="25" style="2" bestFit="1" customWidth="1"/>
    <col min="10035" max="10035" width="26" style="2" bestFit="1" customWidth="1"/>
    <col min="10036" max="10036" width="17.3984375" style="2" bestFit="1" customWidth="1"/>
    <col min="10037" max="10037" width="55.3984375" style="2" bestFit="1" customWidth="1"/>
    <col min="10038" max="10038" width="15.86328125" style="2" bestFit="1" customWidth="1"/>
    <col min="10039" max="10039" width="14.86328125" style="2" bestFit="1" customWidth="1"/>
    <col min="10040" max="10040" width="13.73046875" style="2" bestFit="1" customWidth="1"/>
    <col min="10041" max="10041" width="34.1328125" style="2" bestFit="1" customWidth="1"/>
    <col min="10042" max="10042" width="14.59765625" style="2" bestFit="1" customWidth="1"/>
    <col min="10043" max="10043" width="23.265625" style="2" bestFit="1" customWidth="1"/>
    <col min="10044" max="10044" width="21.3984375" style="2" bestFit="1" customWidth="1"/>
    <col min="10045" max="10045" width="28.265625" style="2" bestFit="1" customWidth="1"/>
    <col min="10046" max="10046" width="36.59765625" style="2" bestFit="1" customWidth="1"/>
    <col min="10047" max="10047" width="38.73046875" style="2" bestFit="1" customWidth="1"/>
    <col min="10048" max="10048" width="22.265625" style="2" bestFit="1" customWidth="1"/>
    <col min="10049" max="10049" width="25.1328125" style="2" bestFit="1" customWidth="1"/>
    <col min="10050" max="10050" width="27.59765625" style="2" bestFit="1" customWidth="1"/>
    <col min="10051" max="10051" width="36.265625" style="2" bestFit="1" customWidth="1"/>
    <col min="10052" max="10052" width="44.265625" style="2" bestFit="1" customWidth="1"/>
    <col min="10053" max="10053" width="99.1328125" style="2" bestFit="1" customWidth="1"/>
    <col min="10054" max="10240" width="9.1328125" style="2"/>
    <col min="10241" max="10241" width="10.73046875" style="2" bestFit="1" customWidth="1"/>
    <col min="10242" max="10242" width="9" style="2" bestFit="1" customWidth="1"/>
    <col min="10243" max="10243" width="12.59765625" style="2" bestFit="1" customWidth="1"/>
    <col min="10244" max="10244" width="6.265625" style="2" bestFit="1" customWidth="1"/>
    <col min="10245" max="10245" width="8.3984375" style="2" bestFit="1" customWidth="1"/>
    <col min="10246" max="10246" width="12.265625" style="2" bestFit="1" customWidth="1"/>
    <col min="10247" max="10247" width="45" style="2" bestFit="1" customWidth="1"/>
    <col min="10248" max="10248" width="6.86328125" style="2" bestFit="1" customWidth="1"/>
    <col min="10249" max="10249" width="6.3984375" style="2" bestFit="1" customWidth="1"/>
    <col min="10250" max="10250" width="10.73046875" style="2" bestFit="1" customWidth="1"/>
    <col min="10251" max="10251" width="21.59765625" style="2" bestFit="1" customWidth="1"/>
    <col min="10252" max="10252" width="19.86328125" style="2" bestFit="1" customWidth="1"/>
    <col min="10253" max="10253" width="9.1328125" style="2"/>
    <col min="10254" max="10254" width="8.3984375" style="2" bestFit="1" customWidth="1"/>
    <col min="10255" max="10255" width="21.73046875" style="2" bestFit="1" customWidth="1"/>
    <col min="10256" max="10256" width="15.86328125" style="2" bestFit="1" customWidth="1"/>
    <col min="10257" max="10257" width="22" style="2" bestFit="1" customWidth="1"/>
    <col min="10258" max="10258" width="35.265625" style="2" bestFit="1" customWidth="1"/>
    <col min="10259" max="10259" width="19" style="2" bestFit="1" customWidth="1"/>
    <col min="10260" max="10260" width="30" style="2" bestFit="1" customWidth="1"/>
    <col min="10261" max="10261" width="12.86328125" style="2" bestFit="1" customWidth="1"/>
    <col min="10262" max="10262" width="17.3984375" style="2" bestFit="1" customWidth="1"/>
    <col min="10263" max="10263" width="16.265625" style="2" bestFit="1" customWidth="1"/>
    <col min="10264" max="10264" width="22.1328125" style="2" bestFit="1" customWidth="1"/>
    <col min="10265" max="10265" width="17" style="2" bestFit="1" customWidth="1"/>
    <col min="10266" max="10266" width="27.1328125" style="2" bestFit="1" customWidth="1"/>
    <col min="10267" max="10267" width="14.86328125" style="2" bestFit="1" customWidth="1"/>
    <col min="10268" max="10268" width="13.59765625" style="2" bestFit="1" customWidth="1"/>
    <col min="10269" max="10269" width="13.73046875" style="2" bestFit="1" customWidth="1"/>
    <col min="10270" max="10270" width="20.73046875" style="2" bestFit="1" customWidth="1"/>
    <col min="10271" max="10271" width="16.59765625" style="2" bestFit="1" customWidth="1"/>
    <col min="10272" max="10272" width="17.73046875" style="2" bestFit="1" customWidth="1"/>
    <col min="10273" max="10273" width="23.86328125" style="2" bestFit="1" customWidth="1"/>
    <col min="10274" max="10274" width="10.73046875" style="2" bestFit="1" customWidth="1"/>
    <col min="10275" max="10275" width="60.59765625" style="2" bestFit="1" customWidth="1"/>
    <col min="10276" max="10276" width="44.73046875" style="2" bestFit="1" customWidth="1"/>
    <col min="10277" max="10277" width="45.59765625" style="2" bestFit="1" customWidth="1"/>
    <col min="10278" max="10278" width="18.1328125" style="2" bestFit="1" customWidth="1"/>
    <col min="10279" max="10279" width="18.3984375" style="2" bestFit="1" customWidth="1"/>
    <col min="10280" max="10280" width="11.3984375" style="2" bestFit="1" customWidth="1"/>
    <col min="10281" max="10281" width="8.73046875" style="2" bestFit="1" customWidth="1"/>
    <col min="10282" max="10282" width="20.265625" style="2" bestFit="1" customWidth="1"/>
    <col min="10283" max="10283" width="9.73046875" style="2" bestFit="1" customWidth="1"/>
    <col min="10284" max="10284" width="7.265625" style="2" bestFit="1" customWidth="1"/>
    <col min="10285" max="10285" width="8.3984375" style="2" bestFit="1" customWidth="1"/>
    <col min="10286" max="10286" width="6.265625" style="2" bestFit="1" customWidth="1"/>
    <col min="10287" max="10287" width="8.1328125" style="2" bestFit="1" customWidth="1"/>
    <col min="10288" max="10288" width="21.59765625" style="2" bestFit="1" customWidth="1"/>
    <col min="10289" max="10289" width="19.3984375" style="2" bestFit="1" customWidth="1"/>
    <col min="10290" max="10290" width="25" style="2" bestFit="1" customWidth="1"/>
    <col min="10291" max="10291" width="26" style="2" bestFit="1" customWidth="1"/>
    <col min="10292" max="10292" width="17.3984375" style="2" bestFit="1" customWidth="1"/>
    <col min="10293" max="10293" width="55.3984375" style="2" bestFit="1" customWidth="1"/>
    <col min="10294" max="10294" width="15.86328125" style="2" bestFit="1" customWidth="1"/>
    <col min="10295" max="10295" width="14.86328125" style="2" bestFit="1" customWidth="1"/>
    <col min="10296" max="10296" width="13.73046875" style="2" bestFit="1" customWidth="1"/>
    <col min="10297" max="10297" width="34.1328125" style="2" bestFit="1" customWidth="1"/>
    <col min="10298" max="10298" width="14.59765625" style="2" bestFit="1" customWidth="1"/>
    <col min="10299" max="10299" width="23.265625" style="2" bestFit="1" customWidth="1"/>
    <col min="10300" max="10300" width="21.3984375" style="2" bestFit="1" customWidth="1"/>
    <col min="10301" max="10301" width="28.265625" style="2" bestFit="1" customWidth="1"/>
    <col min="10302" max="10302" width="36.59765625" style="2" bestFit="1" customWidth="1"/>
    <col min="10303" max="10303" width="38.73046875" style="2" bestFit="1" customWidth="1"/>
    <col min="10304" max="10304" width="22.265625" style="2" bestFit="1" customWidth="1"/>
    <col min="10305" max="10305" width="25.1328125" style="2" bestFit="1" customWidth="1"/>
    <col min="10306" max="10306" width="27.59765625" style="2" bestFit="1" customWidth="1"/>
    <col min="10307" max="10307" width="36.265625" style="2" bestFit="1" customWidth="1"/>
    <col min="10308" max="10308" width="44.265625" style="2" bestFit="1" customWidth="1"/>
    <col min="10309" max="10309" width="99.1328125" style="2" bestFit="1" customWidth="1"/>
    <col min="10310" max="10496" width="9.1328125" style="2"/>
    <col min="10497" max="10497" width="10.73046875" style="2" bestFit="1" customWidth="1"/>
    <col min="10498" max="10498" width="9" style="2" bestFit="1" customWidth="1"/>
    <col min="10499" max="10499" width="12.59765625" style="2" bestFit="1" customWidth="1"/>
    <col min="10500" max="10500" width="6.265625" style="2" bestFit="1" customWidth="1"/>
    <col min="10501" max="10501" width="8.3984375" style="2" bestFit="1" customWidth="1"/>
    <col min="10502" max="10502" width="12.265625" style="2" bestFit="1" customWidth="1"/>
    <col min="10503" max="10503" width="45" style="2" bestFit="1" customWidth="1"/>
    <col min="10504" max="10504" width="6.86328125" style="2" bestFit="1" customWidth="1"/>
    <col min="10505" max="10505" width="6.3984375" style="2" bestFit="1" customWidth="1"/>
    <col min="10506" max="10506" width="10.73046875" style="2" bestFit="1" customWidth="1"/>
    <col min="10507" max="10507" width="21.59765625" style="2" bestFit="1" customWidth="1"/>
    <col min="10508" max="10508" width="19.86328125" style="2" bestFit="1" customWidth="1"/>
    <col min="10509" max="10509" width="9.1328125" style="2"/>
    <col min="10510" max="10510" width="8.3984375" style="2" bestFit="1" customWidth="1"/>
    <col min="10511" max="10511" width="21.73046875" style="2" bestFit="1" customWidth="1"/>
    <col min="10512" max="10512" width="15.86328125" style="2" bestFit="1" customWidth="1"/>
    <col min="10513" max="10513" width="22" style="2" bestFit="1" customWidth="1"/>
    <col min="10514" max="10514" width="35.265625" style="2" bestFit="1" customWidth="1"/>
    <col min="10515" max="10515" width="19" style="2" bestFit="1" customWidth="1"/>
    <col min="10516" max="10516" width="30" style="2" bestFit="1" customWidth="1"/>
    <col min="10517" max="10517" width="12.86328125" style="2" bestFit="1" customWidth="1"/>
    <col min="10518" max="10518" width="17.3984375" style="2" bestFit="1" customWidth="1"/>
    <col min="10519" max="10519" width="16.265625" style="2" bestFit="1" customWidth="1"/>
    <col min="10520" max="10520" width="22.1328125" style="2" bestFit="1" customWidth="1"/>
    <col min="10521" max="10521" width="17" style="2" bestFit="1" customWidth="1"/>
    <col min="10522" max="10522" width="27.1328125" style="2" bestFit="1" customWidth="1"/>
    <col min="10523" max="10523" width="14.86328125" style="2" bestFit="1" customWidth="1"/>
    <col min="10524" max="10524" width="13.59765625" style="2" bestFit="1" customWidth="1"/>
    <col min="10525" max="10525" width="13.73046875" style="2" bestFit="1" customWidth="1"/>
    <col min="10526" max="10526" width="20.73046875" style="2" bestFit="1" customWidth="1"/>
    <col min="10527" max="10527" width="16.59765625" style="2" bestFit="1" customWidth="1"/>
    <col min="10528" max="10528" width="17.73046875" style="2" bestFit="1" customWidth="1"/>
    <col min="10529" max="10529" width="23.86328125" style="2" bestFit="1" customWidth="1"/>
    <col min="10530" max="10530" width="10.73046875" style="2" bestFit="1" customWidth="1"/>
    <col min="10531" max="10531" width="60.59765625" style="2" bestFit="1" customWidth="1"/>
    <col min="10532" max="10532" width="44.73046875" style="2" bestFit="1" customWidth="1"/>
    <col min="10533" max="10533" width="45.59765625" style="2" bestFit="1" customWidth="1"/>
    <col min="10534" max="10534" width="18.1328125" style="2" bestFit="1" customWidth="1"/>
    <col min="10535" max="10535" width="18.3984375" style="2" bestFit="1" customWidth="1"/>
    <col min="10536" max="10536" width="11.3984375" style="2" bestFit="1" customWidth="1"/>
    <col min="10537" max="10537" width="8.73046875" style="2" bestFit="1" customWidth="1"/>
    <col min="10538" max="10538" width="20.265625" style="2" bestFit="1" customWidth="1"/>
    <col min="10539" max="10539" width="9.73046875" style="2" bestFit="1" customWidth="1"/>
    <col min="10540" max="10540" width="7.265625" style="2" bestFit="1" customWidth="1"/>
    <col min="10541" max="10541" width="8.3984375" style="2" bestFit="1" customWidth="1"/>
    <col min="10542" max="10542" width="6.265625" style="2" bestFit="1" customWidth="1"/>
    <col min="10543" max="10543" width="8.1328125" style="2" bestFit="1" customWidth="1"/>
    <col min="10544" max="10544" width="21.59765625" style="2" bestFit="1" customWidth="1"/>
    <col min="10545" max="10545" width="19.3984375" style="2" bestFit="1" customWidth="1"/>
    <col min="10546" max="10546" width="25" style="2" bestFit="1" customWidth="1"/>
    <col min="10547" max="10547" width="26" style="2" bestFit="1" customWidth="1"/>
    <col min="10548" max="10548" width="17.3984375" style="2" bestFit="1" customWidth="1"/>
    <col min="10549" max="10549" width="55.3984375" style="2" bestFit="1" customWidth="1"/>
    <col min="10550" max="10550" width="15.86328125" style="2" bestFit="1" customWidth="1"/>
    <col min="10551" max="10551" width="14.86328125" style="2" bestFit="1" customWidth="1"/>
    <col min="10552" max="10552" width="13.73046875" style="2" bestFit="1" customWidth="1"/>
    <col min="10553" max="10553" width="34.1328125" style="2" bestFit="1" customWidth="1"/>
    <col min="10554" max="10554" width="14.59765625" style="2" bestFit="1" customWidth="1"/>
    <col min="10555" max="10555" width="23.265625" style="2" bestFit="1" customWidth="1"/>
    <col min="10556" max="10556" width="21.3984375" style="2" bestFit="1" customWidth="1"/>
    <col min="10557" max="10557" width="28.265625" style="2" bestFit="1" customWidth="1"/>
    <col min="10558" max="10558" width="36.59765625" style="2" bestFit="1" customWidth="1"/>
    <col min="10559" max="10559" width="38.73046875" style="2" bestFit="1" customWidth="1"/>
    <col min="10560" max="10560" width="22.265625" style="2" bestFit="1" customWidth="1"/>
    <col min="10561" max="10561" width="25.1328125" style="2" bestFit="1" customWidth="1"/>
    <col min="10562" max="10562" width="27.59765625" style="2" bestFit="1" customWidth="1"/>
    <col min="10563" max="10563" width="36.265625" style="2" bestFit="1" customWidth="1"/>
    <col min="10564" max="10564" width="44.265625" style="2" bestFit="1" customWidth="1"/>
    <col min="10565" max="10565" width="99.1328125" style="2" bestFit="1" customWidth="1"/>
    <col min="10566" max="10752" width="9.1328125" style="2"/>
    <col min="10753" max="10753" width="10.73046875" style="2" bestFit="1" customWidth="1"/>
    <col min="10754" max="10754" width="9" style="2" bestFit="1" customWidth="1"/>
    <col min="10755" max="10755" width="12.59765625" style="2" bestFit="1" customWidth="1"/>
    <col min="10756" max="10756" width="6.265625" style="2" bestFit="1" customWidth="1"/>
    <col min="10757" max="10757" width="8.3984375" style="2" bestFit="1" customWidth="1"/>
    <col min="10758" max="10758" width="12.265625" style="2" bestFit="1" customWidth="1"/>
    <col min="10759" max="10759" width="45" style="2" bestFit="1" customWidth="1"/>
    <col min="10760" max="10760" width="6.86328125" style="2" bestFit="1" customWidth="1"/>
    <col min="10761" max="10761" width="6.3984375" style="2" bestFit="1" customWidth="1"/>
    <col min="10762" max="10762" width="10.73046875" style="2" bestFit="1" customWidth="1"/>
    <col min="10763" max="10763" width="21.59765625" style="2" bestFit="1" customWidth="1"/>
    <col min="10764" max="10764" width="19.86328125" style="2" bestFit="1" customWidth="1"/>
    <col min="10765" max="10765" width="9.1328125" style="2"/>
    <col min="10766" max="10766" width="8.3984375" style="2" bestFit="1" customWidth="1"/>
    <col min="10767" max="10767" width="21.73046875" style="2" bestFit="1" customWidth="1"/>
    <col min="10768" max="10768" width="15.86328125" style="2" bestFit="1" customWidth="1"/>
    <col min="10769" max="10769" width="22" style="2" bestFit="1" customWidth="1"/>
    <col min="10770" max="10770" width="35.265625" style="2" bestFit="1" customWidth="1"/>
    <col min="10771" max="10771" width="19" style="2" bestFit="1" customWidth="1"/>
    <col min="10772" max="10772" width="30" style="2" bestFit="1" customWidth="1"/>
    <col min="10773" max="10773" width="12.86328125" style="2" bestFit="1" customWidth="1"/>
    <col min="10774" max="10774" width="17.3984375" style="2" bestFit="1" customWidth="1"/>
    <col min="10775" max="10775" width="16.265625" style="2" bestFit="1" customWidth="1"/>
    <col min="10776" max="10776" width="22.1328125" style="2" bestFit="1" customWidth="1"/>
    <col min="10777" max="10777" width="17" style="2" bestFit="1" customWidth="1"/>
    <col min="10778" max="10778" width="27.1328125" style="2" bestFit="1" customWidth="1"/>
    <col min="10779" max="10779" width="14.86328125" style="2" bestFit="1" customWidth="1"/>
    <col min="10780" max="10780" width="13.59765625" style="2" bestFit="1" customWidth="1"/>
    <col min="10781" max="10781" width="13.73046875" style="2" bestFit="1" customWidth="1"/>
    <col min="10782" max="10782" width="20.73046875" style="2" bestFit="1" customWidth="1"/>
    <col min="10783" max="10783" width="16.59765625" style="2" bestFit="1" customWidth="1"/>
    <col min="10784" max="10784" width="17.73046875" style="2" bestFit="1" customWidth="1"/>
    <col min="10785" max="10785" width="23.86328125" style="2" bestFit="1" customWidth="1"/>
    <col min="10786" max="10786" width="10.73046875" style="2" bestFit="1" customWidth="1"/>
    <col min="10787" max="10787" width="60.59765625" style="2" bestFit="1" customWidth="1"/>
    <col min="10788" max="10788" width="44.73046875" style="2" bestFit="1" customWidth="1"/>
    <col min="10789" max="10789" width="45.59765625" style="2" bestFit="1" customWidth="1"/>
    <col min="10790" max="10790" width="18.1328125" style="2" bestFit="1" customWidth="1"/>
    <col min="10791" max="10791" width="18.3984375" style="2" bestFit="1" customWidth="1"/>
    <col min="10792" max="10792" width="11.3984375" style="2" bestFit="1" customWidth="1"/>
    <col min="10793" max="10793" width="8.73046875" style="2" bestFit="1" customWidth="1"/>
    <col min="10794" max="10794" width="20.265625" style="2" bestFit="1" customWidth="1"/>
    <col min="10795" max="10795" width="9.73046875" style="2" bestFit="1" customWidth="1"/>
    <col min="10796" max="10796" width="7.265625" style="2" bestFit="1" customWidth="1"/>
    <col min="10797" max="10797" width="8.3984375" style="2" bestFit="1" customWidth="1"/>
    <col min="10798" max="10798" width="6.265625" style="2" bestFit="1" customWidth="1"/>
    <col min="10799" max="10799" width="8.1328125" style="2" bestFit="1" customWidth="1"/>
    <col min="10800" max="10800" width="21.59765625" style="2" bestFit="1" customWidth="1"/>
    <col min="10801" max="10801" width="19.3984375" style="2" bestFit="1" customWidth="1"/>
    <col min="10802" max="10802" width="25" style="2" bestFit="1" customWidth="1"/>
    <col min="10803" max="10803" width="26" style="2" bestFit="1" customWidth="1"/>
    <col min="10804" max="10804" width="17.3984375" style="2" bestFit="1" customWidth="1"/>
    <col min="10805" max="10805" width="55.3984375" style="2" bestFit="1" customWidth="1"/>
    <col min="10806" max="10806" width="15.86328125" style="2" bestFit="1" customWidth="1"/>
    <col min="10807" max="10807" width="14.86328125" style="2" bestFit="1" customWidth="1"/>
    <col min="10808" max="10808" width="13.73046875" style="2" bestFit="1" customWidth="1"/>
    <col min="10809" max="10809" width="34.1328125" style="2" bestFit="1" customWidth="1"/>
    <col min="10810" max="10810" width="14.59765625" style="2" bestFit="1" customWidth="1"/>
    <col min="10811" max="10811" width="23.265625" style="2" bestFit="1" customWidth="1"/>
    <col min="10812" max="10812" width="21.3984375" style="2" bestFit="1" customWidth="1"/>
    <col min="10813" max="10813" width="28.265625" style="2" bestFit="1" customWidth="1"/>
    <col min="10814" max="10814" width="36.59765625" style="2" bestFit="1" customWidth="1"/>
    <col min="10815" max="10815" width="38.73046875" style="2" bestFit="1" customWidth="1"/>
    <col min="10816" max="10816" width="22.265625" style="2" bestFit="1" customWidth="1"/>
    <col min="10817" max="10817" width="25.1328125" style="2" bestFit="1" customWidth="1"/>
    <col min="10818" max="10818" width="27.59765625" style="2" bestFit="1" customWidth="1"/>
    <col min="10819" max="10819" width="36.265625" style="2" bestFit="1" customWidth="1"/>
    <col min="10820" max="10820" width="44.265625" style="2" bestFit="1" customWidth="1"/>
    <col min="10821" max="10821" width="99.1328125" style="2" bestFit="1" customWidth="1"/>
    <col min="10822" max="11008" width="9.1328125" style="2"/>
    <col min="11009" max="11009" width="10.73046875" style="2" bestFit="1" customWidth="1"/>
    <col min="11010" max="11010" width="9" style="2" bestFit="1" customWidth="1"/>
    <col min="11011" max="11011" width="12.59765625" style="2" bestFit="1" customWidth="1"/>
    <col min="11012" max="11012" width="6.265625" style="2" bestFit="1" customWidth="1"/>
    <col min="11013" max="11013" width="8.3984375" style="2" bestFit="1" customWidth="1"/>
    <col min="11014" max="11014" width="12.265625" style="2" bestFit="1" customWidth="1"/>
    <col min="11015" max="11015" width="45" style="2" bestFit="1" customWidth="1"/>
    <col min="11016" max="11016" width="6.86328125" style="2" bestFit="1" customWidth="1"/>
    <col min="11017" max="11017" width="6.3984375" style="2" bestFit="1" customWidth="1"/>
    <col min="11018" max="11018" width="10.73046875" style="2" bestFit="1" customWidth="1"/>
    <col min="11019" max="11019" width="21.59765625" style="2" bestFit="1" customWidth="1"/>
    <col min="11020" max="11020" width="19.86328125" style="2" bestFit="1" customWidth="1"/>
    <col min="11021" max="11021" width="9.1328125" style="2"/>
    <col min="11022" max="11022" width="8.3984375" style="2" bestFit="1" customWidth="1"/>
    <col min="11023" max="11023" width="21.73046875" style="2" bestFit="1" customWidth="1"/>
    <col min="11024" max="11024" width="15.86328125" style="2" bestFit="1" customWidth="1"/>
    <col min="11025" max="11025" width="22" style="2" bestFit="1" customWidth="1"/>
    <col min="11026" max="11026" width="35.265625" style="2" bestFit="1" customWidth="1"/>
    <col min="11027" max="11027" width="19" style="2" bestFit="1" customWidth="1"/>
    <col min="11028" max="11028" width="30" style="2" bestFit="1" customWidth="1"/>
    <col min="11029" max="11029" width="12.86328125" style="2" bestFit="1" customWidth="1"/>
    <col min="11030" max="11030" width="17.3984375" style="2" bestFit="1" customWidth="1"/>
    <col min="11031" max="11031" width="16.265625" style="2" bestFit="1" customWidth="1"/>
    <col min="11032" max="11032" width="22.1328125" style="2" bestFit="1" customWidth="1"/>
    <col min="11033" max="11033" width="17" style="2" bestFit="1" customWidth="1"/>
    <col min="11034" max="11034" width="27.1328125" style="2" bestFit="1" customWidth="1"/>
    <col min="11035" max="11035" width="14.86328125" style="2" bestFit="1" customWidth="1"/>
    <col min="11036" max="11036" width="13.59765625" style="2" bestFit="1" customWidth="1"/>
    <col min="11037" max="11037" width="13.73046875" style="2" bestFit="1" customWidth="1"/>
    <col min="11038" max="11038" width="20.73046875" style="2" bestFit="1" customWidth="1"/>
    <col min="11039" max="11039" width="16.59765625" style="2" bestFit="1" customWidth="1"/>
    <col min="11040" max="11040" width="17.73046875" style="2" bestFit="1" customWidth="1"/>
    <col min="11041" max="11041" width="23.86328125" style="2" bestFit="1" customWidth="1"/>
    <col min="11042" max="11042" width="10.73046875" style="2" bestFit="1" customWidth="1"/>
    <col min="11043" max="11043" width="60.59765625" style="2" bestFit="1" customWidth="1"/>
    <col min="11044" max="11044" width="44.73046875" style="2" bestFit="1" customWidth="1"/>
    <col min="11045" max="11045" width="45.59765625" style="2" bestFit="1" customWidth="1"/>
    <col min="11046" max="11046" width="18.1328125" style="2" bestFit="1" customWidth="1"/>
    <col min="11047" max="11047" width="18.3984375" style="2" bestFit="1" customWidth="1"/>
    <col min="11048" max="11048" width="11.3984375" style="2" bestFit="1" customWidth="1"/>
    <col min="11049" max="11049" width="8.73046875" style="2" bestFit="1" customWidth="1"/>
    <col min="11050" max="11050" width="20.265625" style="2" bestFit="1" customWidth="1"/>
    <col min="11051" max="11051" width="9.73046875" style="2" bestFit="1" customWidth="1"/>
    <col min="11052" max="11052" width="7.265625" style="2" bestFit="1" customWidth="1"/>
    <col min="11053" max="11053" width="8.3984375" style="2" bestFit="1" customWidth="1"/>
    <col min="11054" max="11054" width="6.265625" style="2" bestFit="1" customWidth="1"/>
    <col min="11055" max="11055" width="8.1328125" style="2" bestFit="1" customWidth="1"/>
    <col min="11056" max="11056" width="21.59765625" style="2" bestFit="1" customWidth="1"/>
    <col min="11057" max="11057" width="19.3984375" style="2" bestFit="1" customWidth="1"/>
    <col min="11058" max="11058" width="25" style="2" bestFit="1" customWidth="1"/>
    <col min="11059" max="11059" width="26" style="2" bestFit="1" customWidth="1"/>
    <col min="11060" max="11060" width="17.3984375" style="2" bestFit="1" customWidth="1"/>
    <col min="11061" max="11061" width="55.3984375" style="2" bestFit="1" customWidth="1"/>
    <col min="11062" max="11062" width="15.86328125" style="2" bestFit="1" customWidth="1"/>
    <col min="11063" max="11063" width="14.86328125" style="2" bestFit="1" customWidth="1"/>
    <col min="11064" max="11064" width="13.73046875" style="2" bestFit="1" customWidth="1"/>
    <col min="11065" max="11065" width="34.1328125" style="2" bestFit="1" customWidth="1"/>
    <col min="11066" max="11066" width="14.59765625" style="2" bestFit="1" customWidth="1"/>
    <col min="11067" max="11067" width="23.265625" style="2" bestFit="1" customWidth="1"/>
    <col min="11068" max="11068" width="21.3984375" style="2" bestFit="1" customWidth="1"/>
    <col min="11069" max="11069" width="28.265625" style="2" bestFit="1" customWidth="1"/>
    <col min="11070" max="11070" width="36.59765625" style="2" bestFit="1" customWidth="1"/>
    <col min="11071" max="11071" width="38.73046875" style="2" bestFit="1" customWidth="1"/>
    <col min="11072" max="11072" width="22.265625" style="2" bestFit="1" customWidth="1"/>
    <col min="11073" max="11073" width="25.1328125" style="2" bestFit="1" customWidth="1"/>
    <col min="11074" max="11074" width="27.59765625" style="2" bestFit="1" customWidth="1"/>
    <col min="11075" max="11075" width="36.265625" style="2" bestFit="1" customWidth="1"/>
    <col min="11076" max="11076" width="44.265625" style="2" bestFit="1" customWidth="1"/>
    <col min="11077" max="11077" width="99.1328125" style="2" bestFit="1" customWidth="1"/>
    <col min="11078" max="11264" width="9.1328125" style="2"/>
    <col min="11265" max="11265" width="10.73046875" style="2" bestFit="1" customWidth="1"/>
    <col min="11266" max="11266" width="9" style="2" bestFit="1" customWidth="1"/>
    <col min="11267" max="11267" width="12.59765625" style="2" bestFit="1" customWidth="1"/>
    <col min="11268" max="11268" width="6.265625" style="2" bestFit="1" customWidth="1"/>
    <col min="11269" max="11269" width="8.3984375" style="2" bestFit="1" customWidth="1"/>
    <col min="11270" max="11270" width="12.265625" style="2" bestFit="1" customWidth="1"/>
    <col min="11271" max="11271" width="45" style="2" bestFit="1" customWidth="1"/>
    <col min="11272" max="11272" width="6.86328125" style="2" bestFit="1" customWidth="1"/>
    <col min="11273" max="11273" width="6.3984375" style="2" bestFit="1" customWidth="1"/>
    <col min="11274" max="11274" width="10.73046875" style="2" bestFit="1" customWidth="1"/>
    <col min="11275" max="11275" width="21.59765625" style="2" bestFit="1" customWidth="1"/>
    <col min="11276" max="11276" width="19.86328125" style="2" bestFit="1" customWidth="1"/>
    <col min="11277" max="11277" width="9.1328125" style="2"/>
    <col min="11278" max="11278" width="8.3984375" style="2" bestFit="1" customWidth="1"/>
    <col min="11279" max="11279" width="21.73046875" style="2" bestFit="1" customWidth="1"/>
    <col min="11280" max="11280" width="15.86328125" style="2" bestFit="1" customWidth="1"/>
    <col min="11281" max="11281" width="22" style="2" bestFit="1" customWidth="1"/>
    <col min="11282" max="11282" width="35.265625" style="2" bestFit="1" customWidth="1"/>
    <col min="11283" max="11283" width="19" style="2" bestFit="1" customWidth="1"/>
    <col min="11284" max="11284" width="30" style="2" bestFit="1" customWidth="1"/>
    <col min="11285" max="11285" width="12.86328125" style="2" bestFit="1" customWidth="1"/>
    <col min="11286" max="11286" width="17.3984375" style="2" bestFit="1" customWidth="1"/>
    <col min="11287" max="11287" width="16.265625" style="2" bestFit="1" customWidth="1"/>
    <col min="11288" max="11288" width="22.1328125" style="2" bestFit="1" customWidth="1"/>
    <col min="11289" max="11289" width="17" style="2" bestFit="1" customWidth="1"/>
    <col min="11290" max="11290" width="27.1328125" style="2" bestFit="1" customWidth="1"/>
    <col min="11291" max="11291" width="14.86328125" style="2" bestFit="1" customWidth="1"/>
    <col min="11292" max="11292" width="13.59765625" style="2" bestFit="1" customWidth="1"/>
    <col min="11293" max="11293" width="13.73046875" style="2" bestFit="1" customWidth="1"/>
    <col min="11294" max="11294" width="20.73046875" style="2" bestFit="1" customWidth="1"/>
    <col min="11295" max="11295" width="16.59765625" style="2" bestFit="1" customWidth="1"/>
    <col min="11296" max="11296" width="17.73046875" style="2" bestFit="1" customWidth="1"/>
    <col min="11297" max="11297" width="23.86328125" style="2" bestFit="1" customWidth="1"/>
    <col min="11298" max="11298" width="10.73046875" style="2" bestFit="1" customWidth="1"/>
    <col min="11299" max="11299" width="60.59765625" style="2" bestFit="1" customWidth="1"/>
    <col min="11300" max="11300" width="44.73046875" style="2" bestFit="1" customWidth="1"/>
    <col min="11301" max="11301" width="45.59765625" style="2" bestFit="1" customWidth="1"/>
    <col min="11302" max="11302" width="18.1328125" style="2" bestFit="1" customWidth="1"/>
    <col min="11303" max="11303" width="18.3984375" style="2" bestFit="1" customWidth="1"/>
    <col min="11304" max="11304" width="11.3984375" style="2" bestFit="1" customWidth="1"/>
    <col min="11305" max="11305" width="8.73046875" style="2" bestFit="1" customWidth="1"/>
    <col min="11306" max="11306" width="20.265625" style="2" bestFit="1" customWidth="1"/>
    <col min="11307" max="11307" width="9.73046875" style="2" bestFit="1" customWidth="1"/>
    <col min="11308" max="11308" width="7.265625" style="2" bestFit="1" customWidth="1"/>
    <col min="11309" max="11309" width="8.3984375" style="2" bestFit="1" customWidth="1"/>
    <col min="11310" max="11310" width="6.265625" style="2" bestFit="1" customWidth="1"/>
    <col min="11311" max="11311" width="8.1328125" style="2" bestFit="1" customWidth="1"/>
    <col min="11312" max="11312" width="21.59765625" style="2" bestFit="1" customWidth="1"/>
    <col min="11313" max="11313" width="19.3984375" style="2" bestFit="1" customWidth="1"/>
    <col min="11314" max="11314" width="25" style="2" bestFit="1" customWidth="1"/>
    <col min="11315" max="11315" width="26" style="2" bestFit="1" customWidth="1"/>
    <col min="11316" max="11316" width="17.3984375" style="2" bestFit="1" customWidth="1"/>
    <col min="11317" max="11317" width="55.3984375" style="2" bestFit="1" customWidth="1"/>
    <col min="11318" max="11318" width="15.86328125" style="2" bestFit="1" customWidth="1"/>
    <col min="11319" max="11319" width="14.86328125" style="2" bestFit="1" customWidth="1"/>
    <col min="11320" max="11320" width="13.73046875" style="2" bestFit="1" customWidth="1"/>
    <col min="11321" max="11321" width="34.1328125" style="2" bestFit="1" customWidth="1"/>
    <col min="11322" max="11322" width="14.59765625" style="2" bestFit="1" customWidth="1"/>
    <col min="11323" max="11323" width="23.265625" style="2" bestFit="1" customWidth="1"/>
    <col min="11324" max="11324" width="21.3984375" style="2" bestFit="1" customWidth="1"/>
    <col min="11325" max="11325" width="28.265625" style="2" bestFit="1" customWidth="1"/>
    <col min="11326" max="11326" width="36.59765625" style="2" bestFit="1" customWidth="1"/>
    <col min="11327" max="11327" width="38.73046875" style="2" bestFit="1" customWidth="1"/>
    <col min="11328" max="11328" width="22.265625" style="2" bestFit="1" customWidth="1"/>
    <col min="11329" max="11329" width="25.1328125" style="2" bestFit="1" customWidth="1"/>
    <col min="11330" max="11330" width="27.59765625" style="2" bestFit="1" customWidth="1"/>
    <col min="11331" max="11331" width="36.265625" style="2" bestFit="1" customWidth="1"/>
    <col min="11332" max="11332" width="44.265625" style="2" bestFit="1" customWidth="1"/>
    <col min="11333" max="11333" width="99.1328125" style="2" bestFit="1" customWidth="1"/>
    <col min="11334" max="11520" width="9.1328125" style="2"/>
    <col min="11521" max="11521" width="10.73046875" style="2" bestFit="1" customWidth="1"/>
    <col min="11522" max="11522" width="9" style="2" bestFit="1" customWidth="1"/>
    <col min="11523" max="11523" width="12.59765625" style="2" bestFit="1" customWidth="1"/>
    <col min="11524" max="11524" width="6.265625" style="2" bestFit="1" customWidth="1"/>
    <col min="11525" max="11525" width="8.3984375" style="2" bestFit="1" customWidth="1"/>
    <col min="11526" max="11526" width="12.265625" style="2" bestFit="1" customWidth="1"/>
    <col min="11527" max="11527" width="45" style="2" bestFit="1" customWidth="1"/>
    <col min="11528" max="11528" width="6.86328125" style="2" bestFit="1" customWidth="1"/>
    <col min="11529" max="11529" width="6.3984375" style="2" bestFit="1" customWidth="1"/>
    <col min="11530" max="11530" width="10.73046875" style="2" bestFit="1" customWidth="1"/>
    <col min="11531" max="11531" width="21.59765625" style="2" bestFit="1" customWidth="1"/>
    <col min="11532" max="11532" width="19.86328125" style="2" bestFit="1" customWidth="1"/>
    <col min="11533" max="11533" width="9.1328125" style="2"/>
    <col min="11534" max="11534" width="8.3984375" style="2" bestFit="1" customWidth="1"/>
    <col min="11535" max="11535" width="21.73046875" style="2" bestFit="1" customWidth="1"/>
    <col min="11536" max="11536" width="15.86328125" style="2" bestFit="1" customWidth="1"/>
    <col min="11537" max="11537" width="22" style="2" bestFit="1" customWidth="1"/>
    <col min="11538" max="11538" width="35.265625" style="2" bestFit="1" customWidth="1"/>
    <col min="11539" max="11539" width="19" style="2" bestFit="1" customWidth="1"/>
    <col min="11540" max="11540" width="30" style="2" bestFit="1" customWidth="1"/>
    <col min="11541" max="11541" width="12.86328125" style="2" bestFit="1" customWidth="1"/>
    <col min="11542" max="11542" width="17.3984375" style="2" bestFit="1" customWidth="1"/>
    <col min="11543" max="11543" width="16.265625" style="2" bestFit="1" customWidth="1"/>
    <col min="11544" max="11544" width="22.1328125" style="2" bestFit="1" customWidth="1"/>
    <col min="11545" max="11545" width="17" style="2" bestFit="1" customWidth="1"/>
    <col min="11546" max="11546" width="27.1328125" style="2" bestFit="1" customWidth="1"/>
    <col min="11547" max="11547" width="14.86328125" style="2" bestFit="1" customWidth="1"/>
    <col min="11548" max="11548" width="13.59765625" style="2" bestFit="1" customWidth="1"/>
    <col min="11549" max="11549" width="13.73046875" style="2" bestFit="1" customWidth="1"/>
    <col min="11550" max="11550" width="20.73046875" style="2" bestFit="1" customWidth="1"/>
    <col min="11551" max="11551" width="16.59765625" style="2" bestFit="1" customWidth="1"/>
    <col min="11552" max="11552" width="17.73046875" style="2" bestFit="1" customWidth="1"/>
    <col min="11553" max="11553" width="23.86328125" style="2" bestFit="1" customWidth="1"/>
    <col min="11554" max="11554" width="10.73046875" style="2" bestFit="1" customWidth="1"/>
    <col min="11555" max="11555" width="60.59765625" style="2" bestFit="1" customWidth="1"/>
    <col min="11556" max="11556" width="44.73046875" style="2" bestFit="1" customWidth="1"/>
    <col min="11557" max="11557" width="45.59765625" style="2" bestFit="1" customWidth="1"/>
    <col min="11558" max="11558" width="18.1328125" style="2" bestFit="1" customWidth="1"/>
    <col min="11559" max="11559" width="18.3984375" style="2" bestFit="1" customWidth="1"/>
    <col min="11560" max="11560" width="11.3984375" style="2" bestFit="1" customWidth="1"/>
    <col min="11561" max="11561" width="8.73046875" style="2" bestFit="1" customWidth="1"/>
    <col min="11562" max="11562" width="20.265625" style="2" bestFit="1" customWidth="1"/>
    <col min="11563" max="11563" width="9.73046875" style="2" bestFit="1" customWidth="1"/>
    <col min="11564" max="11564" width="7.265625" style="2" bestFit="1" customWidth="1"/>
    <col min="11565" max="11565" width="8.3984375" style="2" bestFit="1" customWidth="1"/>
    <col min="11566" max="11566" width="6.265625" style="2" bestFit="1" customWidth="1"/>
    <col min="11567" max="11567" width="8.1328125" style="2" bestFit="1" customWidth="1"/>
    <col min="11568" max="11568" width="21.59765625" style="2" bestFit="1" customWidth="1"/>
    <col min="11569" max="11569" width="19.3984375" style="2" bestFit="1" customWidth="1"/>
    <col min="11570" max="11570" width="25" style="2" bestFit="1" customWidth="1"/>
    <col min="11571" max="11571" width="26" style="2" bestFit="1" customWidth="1"/>
    <col min="11572" max="11572" width="17.3984375" style="2" bestFit="1" customWidth="1"/>
    <col min="11573" max="11573" width="55.3984375" style="2" bestFit="1" customWidth="1"/>
    <col min="11574" max="11574" width="15.86328125" style="2" bestFit="1" customWidth="1"/>
    <col min="11575" max="11575" width="14.86328125" style="2" bestFit="1" customWidth="1"/>
    <col min="11576" max="11576" width="13.73046875" style="2" bestFit="1" customWidth="1"/>
    <col min="11577" max="11577" width="34.1328125" style="2" bestFit="1" customWidth="1"/>
    <col min="11578" max="11578" width="14.59765625" style="2" bestFit="1" customWidth="1"/>
    <col min="11579" max="11579" width="23.265625" style="2" bestFit="1" customWidth="1"/>
    <col min="11580" max="11580" width="21.3984375" style="2" bestFit="1" customWidth="1"/>
    <col min="11581" max="11581" width="28.265625" style="2" bestFit="1" customWidth="1"/>
    <col min="11582" max="11582" width="36.59765625" style="2" bestFit="1" customWidth="1"/>
    <col min="11583" max="11583" width="38.73046875" style="2" bestFit="1" customWidth="1"/>
    <col min="11584" max="11584" width="22.265625" style="2" bestFit="1" customWidth="1"/>
    <col min="11585" max="11585" width="25.1328125" style="2" bestFit="1" customWidth="1"/>
    <col min="11586" max="11586" width="27.59765625" style="2" bestFit="1" customWidth="1"/>
    <col min="11587" max="11587" width="36.265625" style="2" bestFit="1" customWidth="1"/>
    <col min="11588" max="11588" width="44.265625" style="2" bestFit="1" customWidth="1"/>
    <col min="11589" max="11589" width="99.1328125" style="2" bestFit="1" customWidth="1"/>
    <col min="11590" max="11776" width="9.1328125" style="2"/>
    <col min="11777" max="11777" width="10.73046875" style="2" bestFit="1" customWidth="1"/>
    <col min="11778" max="11778" width="9" style="2" bestFit="1" customWidth="1"/>
    <col min="11779" max="11779" width="12.59765625" style="2" bestFit="1" customWidth="1"/>
    <col min="11780" max="11780" width="6.265625" style="2" bestFit="1" customWidth="1"/>
    <col min="11781" max="11781" width="8.3984375" style="2" bestFit="1" customWidth="1"/>
    <col min="11782" max="11782" width="12.265625" style="2" bestFit="1" customWidth="1"/>
    <col min="11783" max="11783" width="45" style="2" bestFit="1" customWidth="1"/>
    <col min="11784" max="11784" width="6.86328125" style="2" bestFit="1" customWidth="1"/>
    <col min="11785" max="11785" width="6.3984375" style="2" bestFit="1" customWidth="1"/>
    <col min="11786" max="11786" width="10.73046875" style="2" bestFit="1" customWidth="1"/>
    <col min="11787" max="11787" width="21.59765625" style="2" bestFit="1" customWidth="1"/>
    <col min="11788" max="11788" width="19.86328125" style="2" bestFit="1" customWidth="1"/>
    <col min="11789" max="11789" width="9.1328125" style="2"/>
    <col min="11790" max="11790" width="8.3984375" style="2" bestFit="1" customWidth="1"/>
    <col min="11791" max="11791" width="21.73046875" style="2" bestFit="1" customWidth="1"/>
    <col min="11792" max="11792" width="15.86328125" style="2" bestFit="1" customWidth="1"/>
    <col min="11793" max="11793" width="22" style="2" bestFit="1" customWidth="1"/>
    <col min="11794" max="11794" width="35.265625" style="2" bestFit="1" customWidth="1"/>
    <col min="11795" max="11795" width="19" style="2" bestFit="1" customWidth="1"/>
    <col min="11796" max="11796" width="30" style="2" bestFit="1" customWidth="1"/>
    <col min="11797" max="11797" width="12.86328125" style="2" bestFit="1" customWidth="1"/>
    <col min="11798" max="11798" width="17.3984375" style="2" bestFit="1" customWidth="1"/>
    <col min="11799" max="11799" width="16.265625" style="2" bestFit="1" customWidth="1"/>
    <col min="11800" max="11800" width="22.1328125" style="2" bestFit="1" customWidth="1"/>
    <col min="11801" max="11801" width="17" style="2" bestFit="1" customWidth="1"/>
    <col min="11802" max="11802" width="27.1328125" style="2" bestFit="1" customWidth="1"/>
    <col min="11803" max="11803" width="14.86328125" style="2" bestFit="1" customWidth="1"/>
    <col min="11804" max="11804" width="13.59765625" style="2" bestFit="1" customWidth="1"/>
    <col min="11805" max="11805" width="13.73046875" style="2" bestFit="1" customWidth="1"/>
    <col min="11806" max="11806" width="20.73046875" style="2" bestFit="1" customWidth="1"/>
    <col min="11807" max="11807" width="16.59765625" style="2" bestFit="1" customWidth="1"/>
    <col min="11808" max="11808" width="17.73046875" style="2" bestFit="1" customWidth="1"/>
    <col min="11809" max="11809" width="23.86328125" style="2" bestFit="1" customWidth="1"/>
    <col min="11810" max="11810" width="10.73046875" style="2" bestFit="1" customWidth="1"/>
    <col min="11811" max="11811" width="60.59765625" style="2" bestFit="1" customWidth="1"/>
    <col min="11812" max="11812" width="44.73046875" style="2" bestFit="1" customWidth="1"/>
    <col min="11813" max="11813" width="45.59765625" style="2" bestFit="1" customWidth="1"/>
    <col min="11814" max="11814" width="18.1328125" style="2" bestFit="1" customWidth="1"/>
    <col min="11815" max="11815" width="18.3984375" style="2" bestFit="1" customWidth="1"/>
    <col min="11816" max="11816" width="11.3984375" style="2" bestFit="1" customWidth="1"/>
    <col min="11817" max="11817" width="8.73046875" style="2" bestFit="1" customWidth="1"/>
    <col min="11818" max="11818" width="20.265625" style="2" bestFit="1" customWidth="1"/>
    <col min="11819" max="11819" width="9.73046875" style="2" bestFit="1" customWidth="1"/>
    <col min="11820" max="11820" width="7.265625" style="2" bestFit="1" customWidth="1"/>
    <col min="11821" max="11821" width="8.3984375" style="2" bestFit="1" customWidth="1"/>
    <col min="11822" max="11822" width="6.265625" style="2" bestFit="1" customWidth="1"/>
    <col min="11823" max="11823" width="8.1328125" style="2" bestFit="1" customWidth="1"/>
    <col min="11824" max="11824" width="21.59765625" style="2" bestFit="1" customWidth="1"/>
    <col min="11825" max="11825" width="19.3984375" style="2" bestFit="1" customWidth="1"/>
    <col min="11826" max="11826" width="25" style="2" bestFit="1" customWidth="1"/>
    <col min="11827" max="11827" width="26" style="2" bestFit="1" customWidth="1"/>
    <col min="11828" max="11828" width="17.3984375" style="2" bestFit="1" customWidth="1"/>
    <col min="11829" max="11829" width="55.3984375" style="2" bestFit="1" customWidth="1"/>
    <col min="11830" max="11830" width="15.86328125" style="2" bestFit="1" customWidth="1"/>
    <col min="11831" max="11831" width="14.86328125" style="2" bestFit="1" customWidth="1"/>
    <col min="11832" max="11832" width="13.73046875" style="2" bestFit="1" customWidth="1"/>
    <col min="11833" max="11833" width="34.1328125" style="2" bestFit="1" customWidth="1"/>
    <col min="11834" max="11834" width="14.59765625" style="2" bestFit="1" customWidth="1"/>
    <col min="11835" max="11835" width="23.265625" style="2" bestFit="1" customWidth="1"/>
    <col min="11836" max="11836" width="21.3984375" style="2" bestFit="1" customWidth="1"/>
    <col min="11837" max="11837" width="28.265625" style="2" bestFit="1" customWidth="1"/>
    <col min="11838" max="11838" width="36.59765625" style="2" bestFit="1" customWidth="1"/>
    <col min="11839" max="11839" width="38.73046875" style="2" bestFit="1" customWidth="1"/>
    <col min="11840" max="11840" width="22.265625" style="2" bestFit="1" customWidth="1"/>
    <col min="11841" max="11841" width="25.1328125" style="2" bestFit="1" customWidth="1"/>
    <col min="11842" max="11842" width="27.59765625" style="2" bestFit="1" customWidth="1"/>
    <col min="11843" max="11843" width="36.265625" style="2" bestFit="1" customWidth="1"/>
    <col min="11844" max="11844" width="44.265625" style="2" bestFit="1" customWidth="1"/>
    <col min="11845" max="11845" width="99.1328125" style="2" bestFit="1" customWidth="1"/>
    <col min="11846" max="12032" width="9.1328125" style="2"/>
    <col min="12033" max="12033" width="10.73046875" style="2" bestFit="1" customWidth="1"/>
    <col min="12034" max="12034" width="9" style="2" bestFit="1" customWidth="1"/>
    <col min="12035" max="12035" width="12.59765625" style="2" bestFit="1" customWidth="1"/>
    <col min="12036" max="12036" width="6.265625" style="2" bestFit="1" customWidth="1"/>
    <col min="12037" max="12037" width="8.3984375" style="2" bestFit="1" customWidth="1"/>
    <col min="12038" max="12038" width="12.265625" style="2" bestFit="1" customWidth="1"/>
    <col min="12039" max="12039" width="45" style="2" bestFit="1" customWidth="1"/>
    <col min="12040" max="12040" width="6.86328125" style="2" bestFit="1" customWidth="1"/>
    <col min="12041" max="12041" width="6.3984375" style="2" bestFit="1" customWidth="1"/>
    <col min="12042" max="12042" width="10.73046875" style="2" bestFit="1" customWidth="1"/>
    <col min="12043" max="12043" width="21.59765625" style="2" bestFit="1" customWidth="1"/>
    <col min="12044" max="12044" width="19.86328125" style="2" bestFit="1" customWidth="1"/>
    <col min="12045" max="12045" width="9.1328125" style="2"/>
    <col min="12046" max="12046" width="8.3984375" style="2" bestFit="1" customWidth="1"/>
    <col min="12047" max="12047" width="21.73046875" style="2" bestFit="1" customWidth="1"/>
    <col min="12048" max="12048" width="15.86328125" style="2" bestFit="1" customWidth="1"/>
    <col min="12049" max="12049" width="22" style="2" bestFit="1" customWidth="1"/>
    <col min="12050" max="12050" width="35.265625" style="2" bestFit="1" customWidth="1"/>
    <col min="12051" max="12051" width="19" style="2" bestFit="1" customWidth="1"/>
    <col min="12052" max="12052" width="30" style="2" bestFit="1" customWidth="1"/>
    <col min="12053" max="12053" width="12.86328125" style="2" bestFit="1" customWidth="1"/>
    <col min="12054" max="12054" width="17.3984375" style="2" bestFit="1" customWidth="1"/>
    <col min="12055" max="12055" width="16.265625" style="2" bestFit="1" customWidth="1"/>
    <col min="12056" max="12056" width="22.1328125" style="2" bestFit="1" customWidth="1"/>
    <col min="12057" max="12057" width="17" style="2" bestFit="1" customWidth="1"/>
    <col min="12058" max="12058" width="27.1328125" style="2" bestFit="1" customWidth="1"/>
    <col min="12059" max="12059" width="14.86328125" style="2" bestFit="1" customWidth="1"/>
    <col min="12060" max="12060" width="13.59765625" style="2" bestFit="1" customWidth="1"/>
    <col min="12061" max="12061" width="13.73046875" style="2" bestFit="1" customWidth="1"/>
    <col min="12062" max="12062" width="20.73046875" style="2" bestFit="1" customWidth="1"/>
    <col min="12063" max="12063" width="16.59765625" style="2" bestFit="1" customWidth="1"/>
    <col min="12064" max="12064" width="17.73046875" style="2" bestFit="1" customWidth="1"/>
    <col min="12065" max="12065" width="23.86328125" style="2" bestFit="1" customWidth="1"/>
    <col min="12066" max="12066" width="10.73046875" style="2" bestFit="1" customWidth="1"/>
    <col min="12067" max="12067" width="60.59765625" style="2" bestFit="1" customWidth="1"/>
    <col min="12068" max="12068" width="44.73046875" style="2" bestFit="1" customWidth="1"/>
    <col min="12069" max="12069" width="45.59765625" style="2" bestFit="1" customWidth="1"/>
    <col min="12070" max="12070" width="18.1328125" style="2" bestFit="1" customWidth="1"/>
    <col min="12071" max="12071" width="18.3984375" style="2" bestFit="1" customWidth="1"/>
    <col min="12072" max="12072" width="11.3984375" style="2" bestFit="1" customWidth="1"/>
    <col min="12073" max="12073" width="8.73046875" style="2" bestFit="1" customWidth="1"/>
    <col min="12074" max="12074" width="20.265625" style="2" bestFit="1" customWidth="1"/>
    <col min="12075" max="12075" width="9.73046875" style="2" bestFit="1" customWidth="1"/>
    <col min="12076" max="12076" width="7.265625" style="2" bestFit="1" customWidth="1"/>
    <col min="12077" max="12077" width="8.3984375" style="2" bestFit="1" customWidth="1"/>
    <col min="12078" max="12078" width="6.265625" style="2" bestFit="1" customWidth="1"/>
    <col min="12079" max="12079" width="8.1328125" style="2" bestFit="1" customWidth="1"/>
    <col min="12080" max="12080" width="21.59765625" style="2" bestFit="1" customWidth="1"/>
    <col min="12081" max="12081" width="19.3984375" style="2" bestFit="1" customWidth="1"/>
    <col min="12082" max="12082" width="25" style="2" bestFit="1" customWidth="1"/>
    <col min="12083" max="12083" width="26" style="2" bestFit="1" customWidth="1"/>
    <col min="12084" max="12084" width="17.3984375" style="2" bestFit="1" customWidth="1"/>
    <col min="12085" max="12085" width="55.3984375" style="2" bestFit="1" customWidth="1"/>
    <col min="12086" max="12086" width="15.86328125" style="2" bestFit="1" customWidth="1"/>
    <col min="12087" max="12087" width="14.86328125" style="2" bestFit="1" customWidth="1"/>
    <col min="12088" max="12088" width="13.73046875" style="2" bestFit="1" customWidth="1"/>
    <col min="12089" max="12089" width="34.1328125" style="2" bestFit="1" customWidth="1"/>
    <col min="12090" max="12090" width="14.59765625" style="2" bestFit="1" customWidth="1"/>
    <col min="12091" max="12091" width="23.265625" style="2" bestFit="1" customWidth="1"/>
    <col min="12092" max="12092" width="21.3984375" style="2" bestFit="1" customWidth="1"/>
    <col min="12093" max="12093" width="28.265625" style="2" bestFit="1" customWidth="1"/>
    <col min="12094" max="12094" width="36.59765625" style="2" bestFit="1" customWidth="1"/>
    <col min="12095" max="12095" width="38.73046875" style="2" bestFit="1" customWidth="1"/>
    <col min="12096" max="12096" width="22.265625" style="2" bestFit="1" customWidth="1"/>
    <col min="12097" max="12097" width="25.1328125" style="2" bestFit="1" customWidth="1"/>
    <col min="12098" max="12098" width="27.59765625" style="2" bestFit="1" customWidth="1"/>
    <col min="12099" max="12099" width="36.265625" style="2" bestFit="1" customWidth="1"/>
    <col min="12100" max="12100" width="44.265625" style="2" bestFit="1" customWidth="1"/>
    <col min="12101" max="12101" width="99.1328125" style="2" bestFit="1" customWidth="1"/>
    <col min="12102" max="12288" width="9.1328125" style="2"/>
    <col min="12289" max="12289" width="10.73046875" style="2" bestFit="1" customWidth="1"/>
    <col min="12290" max="12290" width="9" style="2" bestFit="1" customWidth="1"/>
    <col min="12291" max="12291" width="12.59765625" style="2" bestFit="1" customWidth="1"/>
    <col min="12292" max="12292" width="6.265625" style="2" bestFit="1" customWidth="1"/>
    <col min="12293" max="12293" width="8.3984375" style="2" bestFit="1" customWidth="1"/>
    <col min="12294" max="12294" width="12.265625" style="2" bestFit="1" customWidth="1"/>
    <col min="12295" max="12295" width="45" style="2" bestFit="1" customWidth="1"/>
    <col min="12296" max="12296" width="6.86328125" style="2" bestFit="1" customWidth="1"/>
    <col min="12297" max="12297" width="6.3984375" style="2" bestFit="1" customWidth="1"/>
    <col min="12298" max="12298" width="10.73046875" style="2" bestFit="1" customWidth="1"/>
    <col min="12299" max="12299" width="21.59765625" style="2" bestFit="1" customWidth="1"/>
    <col min="12300" max="12300" width="19.86328125" style="2" bestFit="1" customWidth="1"/>
    <col min="12301" max="12301" width="9.1328125" style="2"/>
    <col min="12302" max="12302" width="8.3984375" style="2" bestFit="1" customWidth="1"/>
    <col min="12303" max="12303" width="21.73046875" style="2" bestFit="1" customWidth="1"/>
    <col min="12304" max="12304" width="15.86328125" style="2" bestFit="1" customWidth="1"/>
    <col min="12305" max="12305" width="22" style="2" bestFit="1" customWidth="1"/>
    <col min="12306" max="12306" width="35.265625" style="2" bestFit="1" customWidth="1"/>
    <col min="12307" max="12307" width="19" style="2" bestFit="1" customWidth="1"/>
    <col min="12308" max="12308" width="30" style="2" bestFit="1" customWidth="1"/>
    <col min="12309" max="12309" width="12.86328125" style="2" bestFit="1" customWidth="1"/>
    <col min="12310" max="12310" width="17.3984375" style="2" bestFit="1" customWidth="1"/>
    <col min="12311" max="12311" width="16.265625" style="2" bestFit="1" customWidth="1"/>
    <col min="12312" max="12312" width="22.1328125" style="2" bestFit="1" customWidth="1"/>
    <col min="12313" max="12313" width="17" style="2" bestFit="1" customWidth="1"/>
    <col min="12314" max="12314" width="27.1328125" style="2" bestFit="1" customWidth="1"/>
    <col min="12315" max="12315" width="14.86328125" style="2" bestFit="1" customWidth="1"/>
    <col min="12316" max="12316" width="13.59765625" style="2" bestFit="1" customWidth="1"/>
    <col min="12317" max="12317" width="13.73046875" style="2" bestFit="1" customWidth="1"/>
    <col min="12318" max="12318" width="20.73046875" style="2" bestFit="1" customWidth="1"/>
    <col min="12319" max="12319" width="16.59765625" style="2" bestFit="1" customWidth="1"/>
    <col min="12320" max="12320" width="17.73046875" style="2" bestFit="1" customWidth="1"/>
    <col min="12321" max="12321" width="23.86328125" style="2" bestFit="1" customWidth="1"/>
    <col min="12322" max="12322" width="10.73046875" style="2" bestFit="1" customWidth="1"/>
    <col min="12323" max="12323" width="60.59765625" style="2" bestFit="1" customWidth="1"/>
    <col min="12324" max="12324" width="44.73046875" style="2" bestFit="1" customWidth="1"/>
    <col min="12325" max="12325" width="45.59765625" style="2" bestFit="1" customWidth="1"/>
    <col min="12326" max="12326" width="18.1328125" style="2" bestFit="1" customWidth="1"/>
    <col min="12327" max="12327" width="18.3984375" style="2" bestFit="1" customWidth="1"/>
    <col min="12328" max="12328" width="11.3984375" style="2" bestFit="1" customWidth="1"/>
    <col min="12329" max="12329" width="8.73046875" style="2" bestFit="1" customWidth="1"/>
    <col min="12330" max="12330" width="20.265625" style="2" bestFit="1" customWidth="1"/>
    <col min="12331" max="12331" width="9.73046875" style="2" bestFit="1" customWidth="1"/>
    <col min="12332" max="12332" width="7.265625" style="2" bestFit="1" customWidth="1"/>
    <col min="12333" max="12333" width="8.3984375" style="2" bestFit="1" customWidth="1"/>
    <col min="12334" max="12334" width="6.265625" style="2" bestFit="1" customWidth="1"/>
    <col min="12335" max="12335" width="8.1328125" style="2" bestFit="1" customWidth="1"/>
    <col min="12336" max="12336" width="21.59765625" style="2" bestFit="1" customWidth="1"/>
    <col min="12337" max="12337" width="19.3984375" style="2" bestFit="1" customWidth="1"/>
    <col min="12338" max="12338" width="25" style="2" bestFit="1" customWidth="1"/>
    <col min="12339" max="12339" width="26" style="2" bestFit="1" customWidth="1"/>
    <col min="12340" max="12340" width="17.3984375" style="2" bestFit="1" customWidth="1"/>
    <col min="12341" max="12341" width="55.3984375" style="2" bestFit="1" customWidth="1"/>
    <col min="12342" max="12342" width="15.86328125" style="2" bestFit="1" customWidth="1"/>
    <col min="12343" max="12343" width="14.86328125" style="2" bestFit="1" customWidth="1"/>
    <col min="12344" max="12344" width="13.73046875" style="2" bestFit="1" customWidth="1"/>
    <col min="12345" max="12345" width="34.1328125" style="2" bestFit="1" customWidth="1"/>
    <col min="12346" max="12346" width="14.59765625" style="2" bestFit="1" customWidth="1"/>
    <col min="12347" max="12347" width="23.265625" style="2" bestFit="1" customWidth="1"/>
    <col min="12348" max="12348" width="21.3984375" style="2" bestFit="1" customWidth="1"/>
    <col min="12349" max="12349" width="28.265625" style="2" bestFit="1" customWidth="1"/>
    <col min="12350" max="12350" width="36.59765625" style="2" bestFit="1" customWidth="1"/>
    <col min="12351" max="12351" width="38.73046875" style="2" bestFit="1" customWidth="1"/>
    <col min="12352" max="12352" width="22.265625" style="2" bestFit="1" customWidth="1"/>
    <col min="12353" max="12353" width="25.1328125" style="2" bestFit="1" customWidth="1"/>
    <col min="12354" max="12354" width="27.59765625" style="2" bestFit="1" customWidth="1"/>
    <col min="12355" max="12355" width="36.265625" style="2" bestFit="1" customWidth="1"/>
    <col min="12356" max="12356" width="44.265625" style="2" bestFit="1" customWidth="1"/>
    <col min="12357" max="12357" width="99.1328125" style="2" bestFit="1" customWidth="1"/>
    <col min="12358" max="12544" width="9.1328125" style="2"/>
    <col min="12545" max="12545" width="10.73046875" style="2" bestFit="1" customWidth="1"/>
    <col min="12546" max="12546" width="9" style="2" bestFit="1" customWidth="1"/>
    <col min="12547" max="12547" width="12.59765625" style="2" bestFit="1" customWidth="1"/>
    <col min="12548" max="12548" width="6.265625" style="2" bestFit="1" customWidth="1"/>
    <col min="12549" max="12549" width="8.3984375" style="2" bestFit="1" customWidth="1"/>
    <col min="12550" max="12550" width="12.265625" style="2" bestFit="1" customWidth="1"/>
    <col min="12551" max="12551" width="45" style="2" bestFit="1" customWidth="1"/>
    <col min="12552" max="12552" width="6.86328125" style="2" bestFit="1" customWidth="1"/>
    <col min="12553" max="12553" width="6.3984375" style="2" bestFit="1" customWidth="1"/>
    <col min="12554" max="12554" width="10.73046875" style="2" bestFit="1" customWidth="1"/>
    <col min="12555" max="12555" width="21.59765625" style="2" bestFit="1" customWidth="1"/>
    <col min="12556" max="12556" width="19.86328125" style="2" bestFit="1" customWidth="1"/>
    <col min="12557" max="12557" width="9.1328125" style="2"/>
    <col min="12558" max="12558" width="8.3984375" style="2" bestFit="1" customWidth="1"/>
    <col min="12559" max="12559" width="21.73046875" style="2" bestFit="1" customWidth="1"/>
    <col min="12560" max="12560" width="15.86328125" style="2" bestFit="1" customWidth="1"/>
    <col min="12561" max="12561" width="22" style="2" bestFit="1" customWidth="1"/>
    <col min="12562" max="12562" width="35.265625" style="2" bestFit="1" customWidth="1"/>
    <col min="12563" max="12563" width="19" style="2" bestFit="1" customWidth="1"/>
    <col min="12564" max="12564" width="30" style="2" bestFit="1" customWidth="1"/>
    <col min="12565" max="12565" width="12.86328125" style="2" bestFit="1" customWidth="1"/>
    <col min="12566" max="12566" width="17.3984375" style="2" bestFit="1" customWidth="1"/>
    <col min="12567" max="12567" width="16.265625" style="2" bestFit="1" customWidth="1"/>
    <col min="12568" max="12568" width="22.1328125" style="2" bestFit="1" customWidth="1"/>
    <col min="12569" max="12569" width="17" style="2" bestFit="1" customWidth="1"/>
    <col min="12570" max="12570" width="27.1328125" style="2" bestFit="1" customWidth="1"/>
    <col min="12571" max="12571" width="14.86328125" style="2" bestFit="1" customWidth="1"/>
    <col min="12572" max="12572" width="13.59765625" style="2" bestFit="1" customWidth="1"/>
    <col min="12573" max="12573" width="13.73046875" style="2" bestFit="1" customWidth="1"/>
    <col min="12574" max="12574" width="20.73046875" style="2" bestFit="1" customWidth="1"/>
    <col min="12575" max="12575" width="16.59765625" style="2" bestFit="1" customWidth="1"/>
    <col min="12576" max="12576" width="17.73046875" style="2" bestFit="1" customWidth="1"/>
    <col min="12577" max="12577" width="23.86328125" style="2" bestFit="1" customWidth="1"/>
    <col min="12578" max="12578" width="10.73046875" style="2" bestFit="1" customWidth="1"/>
    <col min="12579" max="12579" width="60.59765625" style="2" bestFit="1" customWidth="1"/>
    <col min="12580" max="12580" width="44.73046875" style="2" bestFit="1" customWidth="1"/>
    <col min="12581" max="12581" width="45.59765625" style="2" bestFit="1" customWidth="1"/>
    <col min="12582" max="12582" width="18.1328125" style="2" bestFit="1" customWidth="1"/>
    <col min="12583" max="12583" width="18.3984375" style="2" bestFit="1" customWidth="1"/>
    <col min="12584" max="12584" width="11.3984375" style="2" bestFit="1" customWidth="1"/>
    <col min="12585" max="12585" width="8.73046875" style="2" bestFit="1" customWidth="1"/>
    <col min="12586" max="12586" width="20.265625" style="2" bestFit="1" customWidth="1"/>
    <col min="12587" max="12587" width="9.73046875" style="2" bestFit="1" customWidth="1"/>
    <col min="12588" max="12588" width="7.265625" style="2" bestFit="1" customWidth="1"/>
    <col min="12589" max="12589" width="8.3984375" style="2" bestFit="1" customWidth="1"/>
    <col min="12590" max="12590" width="6.265625" style="2" bestFit="1" customWidth="1"/>
    <col min="12591" max="12591" width="8.1328125" style="2" bestFit="1" customWidth="1"/>
    <col min="12592" max="12592" width="21.59765625" style="2" bestFit="1" customWidth="1"/>
    <col min="12593" max="12593" width="19.3984375" style="2" bestFit="1" customWidth="1"/>
    <col min="12594" max="12594" width="25" style="2" bestFit="1" customWidth="1"/>
    <col min="12595" max="12595" width="26" style="2" bestFit="1" customWidth="1"/>
    <col min="12596" max="12596" width="17.3984375" style="2" bestFit="1" customWidth="1"/>
    <col min="12597" max="12597" width="55.3984375" style="2" bestFit="1" customWidth="1"/>
    <col min="12598" max="12598" width="15.86328125" style="2" bestFit="1" customWidth="1"/>
    <col min="12599" max="12599" width="14.86328125" style="2" bestFit="1" customWidth="1"/>
    <col min="12600" max="12600" width="13.73046875" style="2" bestFit="1" customWidth="1"/>
    <col min="12601" max="12601" width="34.1328125" style="2" bestFit="1" customWidth="1"/>
    <col min="12602" max="12602" width="14.59765625" style="2" bestFit="1" customWidth="1"/>
    <col min="12603" max="12603" width="23.265625" style="2" bestFit="1" customWidth="1"/>
    <col min="12604" max="12604" width="21.3984375" style="2" bestFit="1" customWidth="1"/>
    <col min="12605" max="12605" width="28.265625" style="2" bestFit="1" customWidth="1"/>
    <col min="12606" max="12606" width="36.59765625" style="2" bestFit="1" customWidth="1"/>
    <col min="12607" max="12607" width="38.73046875" style="2" bestFit="1" customWidth="1"/>
    <col min="12608" max="12608" width="22.265625" style="2" bestFit="1" customWidth="1"/>
    <col min="12609" max="12609" width="25.1328125" style="2" bestFit="1" customWidth="1"/>
    <col min="12610" max="12610" width="27.59765625" style="2" bestFit="1" customWidth="1"/>
    <col min="12611" max="12611" width="36.265625" style="2" bestFit="1" customWidth="1"/>
    <col min="12612" max="12612" width="44.265625" style="2" bestFit="1" customWidth="1"/>
    <col min="12613" max="12613" width="99.1328125" style="2" bestFit="1" customWidth="1"/>
    <col min="12614" max="12800" width="9.1328125" style="2"/>
    <col min="12801" max="12801" width="10.73046875" style="2" bestFit="1" customWidth="1"/>
    <col min="12802" max="12802" width="9" style="2" bestFit="1" customWidth="1"/>
    <col min="12803" max="12803" width="12.59765625" style="2" bestFit="1" customWidth="1"/>
    <col min="12804" max="12804" width="6.265625" style="2" bestFit="1" customWidth="1"/>
    <col min="12805" max="12805" width="8.3984375" style="2" bestFit="1" customWidth="1"/>
    <col min="12806" max="12806" width="12.265625" style="2" bestFit="1" customWidth="1"/>
    <col min="12807" max="12807" width="45" style="2" bestFit="1" customWidth="1"/>
    <col min="12808" max="12808" width="6.86328125" style="2" bestFit="1" customWidth="1"/>
    <col min="12809" max="12809" width="6.3984375" style="2" bestFit="1" customWidth="1"/>
    <col min="12810" max="12810" width="10.73046875" style="2" bestFit="1" customWidth="1"/>
    <col min="12811" max="12811" width="21.59765625" style="2" bestFit="1" customWidth="1"/>
    <col min="12812" max="12812" width="19.86328125" style="2" bestFit="1" customWidth="1"/>
    <col min="12813" max="12813" width="9.1328125" style="2"/>
    <col min="12814" max="12814" width="8.3984375" style="2" bestFit="1" customWidth="1"/>
    <col min="12815" max="12815" width="21.73046875" style="2" bestFit="1" customWidth="1"/>
    <col min="12816" max="12816" width="15.86328125" style="2" bestFit="1" customWidth="1"/>
    <col min="12817" max="12817" width="22" style="2" bestFit="1" customWidth="1"/>
    <col min="12818" max="12818" width="35.265625" style="2" bestFit="1" customWidth="1"/>
    <col min="12819" max="12819" width="19" style="2" bestFit="1" customWidth="1"/>
    <col min="12820" max="12820" width="30" style="2" bestFit="1" customWidth="1"/>
    <col min="12821" max="12821" width="12.86328125" style="2" bestFit="1" customWidth="1"/>
    <col min="12822" max="12822" width="17.3984375" style="2" bestFit="1" customWidth="1"/>
    <col min="12823" max="12823" width="16.265625" style="2" bestFit="1" customWidth="1"/>
    <col min="12824" max="12824" width="22.1328125" style="2" bestFit="1" customWidth="1"/>
    <col min="12825" max="12825" width="17" style="2" bestFit="1" customWidth="1"/>
    <col min="12826" max="12826" width="27.1328125" style="2" bestFit="1" customWidth="1"/>
    <col min="12827" max="12827" width="14.86328125" style="2" bestFit="1" customWidth="1"/>
    <col min="12828" max="12828" width="13.59765625" style="2" bestFit="1" customWidth="1"/>
    <col min="12829" max="12829" width="13.73046875" style="2" bestFit="1" customWidth="1"/>
    <col min="12830" max="12830" width="20.73046875" style="2" bestFit="1" customWidth="1"/>
    <col min="12831" max="12831" width="16.59765625" style="2" bestFit="1" customWidth="1"/>
    <col min="12832" max="12832" width="17.73046875" style="2" bestFit="1" customWidth="1"/>
    <col min="12833" max="12833" width="23.86328125" style="2" bestFit="1" customWidth="1"/>
    <col min="12834" max="12834" width="10.73046875" style="2" bestFit="1" customWidth="1"/>
    <col min="12835" max="12835" width="60.59765625" style="2" bestFit="1" customWidth="1"/>
    <col min="12836" max="12836" width="44.73046875" style="2" bestFit="1" customWidth="1"/>
    <col min="12837" max="12837" width="45.59765625" style="2" bestFit="1" customWidth="1"/>
    <col min="12838" max="12838" width="18.1328125" style="2" bestFit="1" customWidth="1"/>
    <col min="12839" max="12839" width="18.3984375" style="2" bestFit="1" customWidth="1"/>
    <col min="12840" max="12840" width="11.3984375" style="2" bestFit="1" customWidth="1"/>
    <col min="12841" max="12841" width="8.73046875" style="2" bestFit="1" customWidth="1"/>
    <col min="12842" max="12842" width="20.265625" style="2" bestFit="1" customWidth="1"/>
    <col min="12843" max="12843" width="9.73046875" style="2" bestFit="1" customWidth="1"/>
    <col min="12844" max="12844" width="7.265625" style="2" bestFit="1" customWidth="1"/>
    <col min="12845" max="12845" width="8.3984375" style="2" bestFit="1" customWidth="1"/>
    <col min="12846" max="12846" width="6.265625" style="2" bestFit="1" customWidth="1"/>
    <col min="12847" max="12847" width="8.1328125" style="2" bestFit="1" customWidth="1"/>
    <col min="12848" max="12848" width="21.59765625" style="2" bestFit="1" customWidth="1"/>
    <col min="12849" max="12849" width="19.3984375" style="2" bestFit="1" customWidth="1"/>
    <col min="12850" max="12850" width="25" style="2" bestFit="1" customWidth="1"/>
    <col min="12851" max="12851" width="26" style="2" bestFit="1" customWidth="1"/>
    <col min="12852" max="12852" width="17.3984375" style="2" bestFit="1" customWidth="1"/>
    <col min="12853" max="12853" width="55.3984375" style="2" bestFit="1" customWidth="1"/>
    <col min="12854" max="12854" width="15.86328125" style="2" bestFit="1" customWidth="1"/>
    <col min="12855" max="12855" width="14.86328125" style="2" bestFit="1" customWidth="1"/>
    <col min="12856" max="12856" width="13.73046875" style="2" bestFit="1" customWidth="1"/>
    <col min="12857" max="12857" width="34.1328125" style="2" bestFit="1" customWidth="1"/>
    <col min="12858" max="12858" width="14.59765625" style="2" bestFit="1" customWidth="1"/>
    <col min="12859" max="12859" width="23.265625" style="2" bestFit="1" customWidth="1"/>
    <col min="12860" max="12860" width="21.3984375" style="2" bestFit="1" customWidth="1"/>
    <col min="12861" max="12861" width="28.265625" style="2" bestFit="1" customWidth="1"/>
    <col min="12862" max="12862" width="36.59765625" style="2" bestFit="1" customWidth="1"/>
    <col min="12863" max="12863" width="38.73046875" style="2" bestFit="1" customWidth="1"/>
    <col min="12864" max="12864" width="22.265625" style="2" bestFit="1" customWidth="1"/>
    <col min="12865" max="12865" width="25.1328125" style="2" bestFit="1" customWidth="1"/>
    <col min="12866" max="12866" width="27.59765625" style="2" bestFit="1" customWidth="1"/>
    <col min="12867" max="12867" width="36.265625" style="2" bestFit="1" customWidth="1"/>
    <col min="12868" max="12868" width="44.265625" style="2" bestFit="1" customWidth="1"/>
    <col min="12869" max="12869" width="99.1328125" style="2" bestFit="1" customWidth="1"/>
    <col min="12870" max="13056" width="9.1328125" style="2"/>
    <col min="13057" max="13057" width="10.73046875" style="2" bestFit="1" customWidth="1"/>
    <col min="13058" max="13058" width="9" style="2" bestFit="1" customWidth="1"/>
    <col min="13059" max="13059" width="12.59765625" style="2" bestFit="1" customWidth="1"/>
    <col min="13060" max="13060" width="6.265625" style="2" bestFit="1" customWidth="1"/>
    <col min="13061" max="13061" width="8.3984375" style="2" bestFit="1" customWidth="1"/>
    <col min="13062" max="13062" width="12.265625" style="2" bestFit="1" customWidth="1"/>
    <col min="13063" max="13063" width="45" style="2" bestFit="1" customWidth="1"/>
    <col min="13064" max="13064" width="6.86328125" style="2" bestFit="1" customWidth="1"/>
    <col min="13065" max="13065" width="6.3984375" style="2" bestFit="1" customWidth="1"/>
    <col min="13066" max="13066" width="10.73046875" style="2" bestFit="1" customWidth="1"/>
    <col min="13067" max="13067" width="21.59765625" style="2" bestFit="1" customWidth="1"/>
    <col min="13068" max="13068" width="19.86328125" style="2" bestFit="1" customWidth="1"/>
    <col min="13069" max="13069" width="9.1328125" style="2"/>
    <col min="13070" max="13070" width="8.3984375" style="2" bestFit="1" customWidth="1"/>
    <col min="13071" max="13071" width="21.73046875" style="2" bestFit="1" customWidth="1"/>
    <col min="13072" max="13072" width="15.86328125" style="2" bestFit="1" customWidth="1"/>
    <col min="13073" max="13073" width="22" style="2" bestFit="1" customWidth="1"/>
    <col min="13074" max="13074" width="35.265625" style="2" bestFit="1" customWidth="1"/>
    <col min="13075" max="13075" width="19" style="2" bestFit="1" customWidth="1"/>
    <col min="13076" max="13076" width="30" style="2" bestFit="1" customWidth="1"/>
    <col min="13077" max="13077" width="12.86328125" style="2" bestFit="1" customWidth="1"/>
    <col min="13078" max="13078" width="17.3984375" style="2" bestFit="1" customWidth="1"/>
    <col min="13079" max="13079" width="16.265625" style="2" bestFit="1" customWidth="1"/>
    <col min="13080" max="13080" width="22.1328125" style="2" bestFit="1" customWidth="1"/>
    <col min="13081" max="13081" width="17" style="2" bestFit="1" customWidth="1"/>
    <col min="13082" max="13082" width="27.1328125" style="2" bestFit="1" customWidth="1"/>
    <col min="13083" max="13083" width="14.86328125" style="2" bestFit="1" customWidth="1"/>
    <col min="13084" max="13084" width="13.59765625" style="2" bestFit="1" customWidth="1"/>
    <col min="13085" max="13085" width="13.73046875" style="2" bestFit="1" customWidth="1"/>
    <col min="13086" max="13086" width="20.73046875" style="2" bestFit="1" customWidth="1"/>
    <col min="13087" max="13087" width="16.59765625" style="2" bestFit="1" customWidth="1"/>
    <col min="13088" max="13088" width="17.73046875" style="2" bestFit="1" customWidth="1"/>
    <col min="13089" max="13089" width="23.86328125" style="2" bestFit="1" customWidth="1"/>
    <col min="13090" max="13090" width="10.73046875" style="2" bestFit="1" customWidth="1"/>
    <col min="13091" max="13091" width="60.59765625" style="2" bestFit="1" customWidth="1"/>
    <col min="13092" max="13092" width="44.73046875" style="2" bestFit="1" customWidth="1"/>
    <col min="13093" max="13093" width="45.59765625" style="2" bestFit="1" customWidth="1"/>
    <col min="13094" max="13094" width="18.1328125" style="2" bestFit="1" customWidth="1"/>
    <col min="13095" max="13095" width="18.3984375" style="2" bestFit="1" customWidth="1"/>
    <col min="13096" max="13096" width="11.3984375" style="2" bestFit="1" customWidth="1"/>
    <col min="13097" max="13097" width="8.73046875" style="2" bestFit="1" customWidth="1"/>
    <col min="13098" max="13098" width="20.265625" style="2" bestFit="1" customWidth="1"/>
    <col min="13099" max="13099" width="9.73046875" style="2" bestFit="1" customWidth="1"/>
    <col min="13100" max="13100" width="7.265625" style="2" bestFit="1" customWidth="1"/>
    <col min="13101" max="13101" width="8.3984375" style="2" bestFit="1" customWidth="1"/>
    <col min="13102" max="13102" width="6.265625" style="2" bestFit="1" customWidth="1"/>
    <col min="13103" max="13103" width="8.1328125" style="2" bestFit="1" customWidth="1"/>
    <col min="13104" max="13104" width="21.59765625" style="2" bestFit="1" customWidth="1"/>
    <col min="13105" max="13105" width="19.3984375" style="2" bestFit="1" customWidth="1"/>
    <col min="13106" max="13106" width="25" style="2" bestFit="1" customWidth="1"/>
    <col min="13107" max="13107" width="26" style="2" bestFit="1" customWidth="1"/>
    <col min="13108" max="13108" width="17.3984375" style="2" bestFit="1" customWidth="1"/>
    <col min="13109" max="13109" width="55.3984375" style="2" bestFit="1" customWidth="1"/>
    <col min="13110" max="13110" width="15.86328125" style="2" bestFit="1" customWidth="1"/>
    <col min="13111" max="13111" width="14.86328125" style="2" bestFit="1" customWidth="1"/>
    <col min="13112" max="13112" width="13.73046875" style="2" bestFit="1" customWidth="1"/>
    <col min="13113" max="13113" width="34.1328125" style="2" bestFit="1" customWidth="1"/>
    <col min="13114" max="13114" width="14.59765625" style="2" bestFit="1" customWidth="1"/>
    <col min="13115" max="13115" width="23.265625" style="2" bestFit="1" customWidth="1"/>
    <col min="13116" max="13116" width="21.3984375" style="2" bestFit="1" customWidth="1"/>
    <col min="13117" max="13117" width="28.265625" style="2" bestFit="1" customWidth="1"/>
    <col min="13118" max="13118" width="36.59765625" style="2" bestFit="1" customWidth="1"/>
    <col min="13119" max="13119" width="38.73046875" style="2" bestFit="1" customWidth="1"/>
    <col min="13120" max="13120" width="22.265625" style="2" bestFit="1" customWidth="1"/>
    <col min="13121" max="13121" width="25.1328125" style="2" bestFit="1" customWidth="1"/>
    <col min="13122" max="13122" width="27.59765625" style="2" bestFit="1" customWidth="1"/>
    <col min="13123" max="13123" width="36.265625" style="2" bestFit="1" customWidth="1"/>
    <col min="13124" max="13124" width="44.265625" style="2" bestFit="1" customWidth="1"/>
    <col min="13125" max="13125" width="99.1328125" style="2" bestFit="1" customWidth="1"/>
    <col min="13126" max="13312" width="9.1328125" style="2"/>
    <col min="13313" max="13313" width="10.73046875" style="2" bestFit="1" customWidth="1"/>
    <col min="13314" max="13314" width="9" style="2" bestFit="1" customWidth="1"/>
    <col min="13315" max="13315" width="12.59765625" style="2" bestFit="1" customWidth="1"/>
    <col min="13316" max="13316" width="6.265625" style="2" bestFit="1" customWidth="1"/>
    <col min="13317" max="13317" width="8.3984375" style="2" bestFit="1" customWidth="1"/>
    <col min="13318" max="13318" width="12.265625" style="2" bestFit="1" customWidth="1"/>
    <col min="13319" max="13319" width="45" style="2" bestFit="1" customWidth="1"/>
    <col min="13320" max="13320" width="6.86328125" style="2" bestFit="1" customWidth="1"/>
    <col min="13321" max="13321" width="6.3984375" style="2" bestFit="1" customWidth="1"/>
    <col min="13322" max="13322" width="10.73046875" style="2" bestFit="1" customWidth="1"/>
    <col min="13323" max="13323" width="21.59765625" style="2" bestFit="1" customWidth="1"/>
    <col min="13324" max="13324" width="19.86328125" style="2" bestFit="1" customWidth="1"/>
    <col min="13325" max="13325" width="9.1328125" style="2"/>
    <col min="13326" max="13326" width="8.3984375" style="2" bestFit="1" customWidth="1"/>
    <col min="13327" max="13327" width="21.73046875" style="2" bestFit="1" customWidth="1"/>
    <col min="13328" max="13328" width="15.86328125" style="2" bestFit="1" customWidth="1"/>
    <col min="13329" max="13329" width="22" style="2" bestFit="1" customWidth="1"/>
    <col min="13330" max="13330" width="35.265625" style="2" bestFit="1" customWidth="1"/>
    <col min="13331" max="13331" width="19" style="2" bestFit="1" customWidth="1"/>
    <col min="13332" max="13332" width="30" style="2" bestFit="1" customWidth="1"/>
    <col min="13333" max="13333" width="12.86328125" style="2" bestFit="1" customWidth="1"/>
    <col min="13334" max="13334" width="17.3984375" style="2" bestFit="1" customWidth="1"/>
    <col min="13335" max="13335" width="16.265625" style="2" bestFit="1" customWidth="1"/>
    <col min="13336" max="13336" width="22.1328125" style="2" bestFit="1" customWidth="1"/>
    <col min="13337" max="13337" width="17" style="2" bestFit="1" customWidth="1"/>
    <col min="13338" max="13338" width="27.1328125" style="2" bestFit="1" customWidth="1"/>
    <col min="13339" max="13339" width="14.86328125" style="2" bestFit="1" customWidth="1"/>
    <col min="13340" max="13340" width="13.59765625" style="2" bestFit="1" customWidth="1"/>
    <col min="13341" max="13341" width="13.73046875" style="2" bestFit="1" customWidth="1"/>
    <col min="13342" max="13342" width="20.73046875" style="2" bestFit="1" customWidth="1"/>
    <col min="13343" max="13343" width="16.59765625" style="2" bestFit="1" customWidth="1"/>
    <col min="13344" max="13344" width="17.73046875" style="2" bestFit="1" customWidth="1"/>
    <col min="13345" max="13345" width="23.86328125" style="2" bestFit="1" customWidth="1"/>
    <col min="13346" max="13346" width="10.73046875" style="2" bestFit="1" customWidth="1"/>
    <col min="13347" max="13347" width="60.59765625" style="2" bestFit="1" customWidth="1"/>
    <col min="13348" max="13348" width="44.73046875" style="2" bestFit="1" customWidth="1"/>
    <col min="13349" max="13349" width="45.59765625" style="2" bestFit="1" customWidth="1"/>
    <col min="13350" max="13350" width="18.1328125" style="2" bestFit="1" customWidth="1"/>
    <col min="13351" max="13351" width="18.3984375" style="2" bestFit="1" customWidth="1"/>
    <col min="13352" max="13352" width="11.3984375" style="2" bestFit="1" customWidth="1"/>
    <col min="13353" max="13353" width="8.73046875" style="2" bestFit="1" customWidth="1"/>
    <col min="13354" max="13354" width="20.265625" style="2" bestFit="1" customWidth="1"/>
    <col min="13355" max="13355" width="9.73046875" style="2" bestFit="1" customWidth="1"/>
    <col min="13356" max="13356" width="7.265625" style="2" bestFit="1" customWidth="1"/>
    <col min="13357" max="13357" width="8.3984375" style="2" bestFit="1" customWidth="1"/>
    <col min="13358" max="13358" width="6.265625" style="2" bestFit="1" customWidth="1"/>
    <col min="13359" max="13359" width="8.1328125" style="2" bestFit="1" customWidth="1"/>
    <col min="13360" max="13360" width="21.59765625" style="2" bestFit="1" customWidth="1"/>
    <col min="13361" max="13361" width="19.3984375" style="2" bestFit="1" customWidth="1"/>
    <col min="13362" max="13362" width="25" style="2" bestFit="1" customWidth="1"/>
    <col min="13363" max="13363" width="26" style="2" bestFit="1" customWidth="1"/>
    <col min="13364" max="13364" width="17.3984375" style="2" bestFit="1" customWidth="1"/>
    <col min="13365" max="13365" width="55.3984375" style="2" bestFit="1" customWidth="1"/>
    <col min="13366" max="13366" width="15.86328125" style="2" bestFit="1" customWidth="1"/>
    <col min="13367" max="13367" width="14.86328125" style="2" bestFit="1" customWidth="1"/>
    <col min="13368" max="13368" width="13.73046875" style="2" bestFit="1" customWidth="1"/>
    <col min="13369" max="13369" width="34.1328125" style="2" bestFit="1" customWidth="1"/>
    <col min="13370" max="13370" width="14.59765625" style="2" bestFit="1" customWidth="1"/>
    <col min="13371" max="13371" width="23.265625" style="2" bestFit="1" customWidth="1"/>
    <col min="13372" max="13372" width="21.3984375" style="2" bestFit="1" customWidth="1"/>
    <col min="13373" max="13373" width="28.265625" style="2" bestFit="1" customWidth="1"/>
    <col min="13374" max="13374" width="36.59765625" style="2" bestFit="1" customWidth="1"/>
    <col min="13375" max="13375" width="38.73046875" style="2" bestFit="1" customWidth="1"/>
    <col min="13376" max="13376" width="22.265625" style="2" bestFit="1" customWidth="1"/>
    <col min="13377" max="13377" width="25.1328125" style="2" bestFit="1" customWidth="1"/>
    <col min="13378" max="13378" width="27.59765625" style="2" bestFit="1" customWidth="1"/>
    <col min="13379" max="13379" width="36.265625" style="2" bestFit="1" customWidth="1"/>
    <col min="13380" max="13380" width="44.265625" style="2" bestFit="1" customWidth="1"/>
    <col min="13381" max="13381" width="99.1328125" style="2" bestFit="1" customWidth="1"/>
    <col min="13382" max="13568" width="9.1328125" style="2"/>
    <col min="13569" max="13569" width="10.73046875" style="2" bestFit="1" customWidth="1"/>
    <col min="13570" max="13570" width="9" style="2" bestFit="1" customWidth="1"/>
    <col min="13571" max="13571" width="12.59765625" style="2" bestFit="1" customWidth="1"/>
    <col min="13572" max="13572" width="6.265625" style="2" bestFit="1" customWidth="1"/>
    <col min="13573" max="13573" width="8.3984375" style="2" bestFit="1" customWidth="1"/>
    <col min="13574" max="13574" width="12.265625" style="2" bestFit="1" customWidth="1"/>
    <col min="13575" max="13575" width="45" style="2" bestFit="1" customWidth="1"/>
    <col min="13576" max="13576" width="6.86328125" style="2" bestFit="1" customWidth="1"/>
    <col min="13577" max="13577" width="6.3984375" style="2" bestFit="1" customWidth="1"/>
    <col min="13578" max="13578" width="10.73046875" style="2" bestFit="1" customWidth="1"/>
    <col min="13579" max="13579" width="21.59765625" style="2" bestFit="1" customWidth="1"/>
    <col min="13580" max="13580" width="19.86328125" style="2" bestFit="1" customWidth="1"/>
    <col min="13581" max="13581" width="9.1328125" style="2"/>
    <col min="13582" max="13582" width="8.3984375" style="2" bestFit="1" customWidth="1"/>
    <col min="13583" max="13583" width="21.73046875" style="2" bestFit="1" customWidth="1"/>
    <col min="13584" max="13584" width="15.86328125" style="2" bestFit="1" customWidth="1"/>
    <col min="13585" max="13585" width="22" style="2" bestFit="1" customWidth="1"/>
    <col min="13586" max="13586" width="35.265625" style="2" bestFit="1" customWidth="1"/>
    <col min="13587" max="13587" width="19" style="2" bestFit="1" customWidth="1"/>
    <col min="13588" max="13588" width="30" style="2" bestFit="1" customWidth="1"/>
    <col min="13589" max="13589" width="12.86328125" style="2" bestFit="1" customWidth="1"/>
    <col min="13590" max="13590" width="17.3984375" style="2" bestFit="1" customWidth="1"/>
    <col min="13591" max="13591" width="16.265625" style="2" bestFit="1" customWidth="1"/>
    <col min="13592" max="13592" width="22.1328125" style="2" bestFit="1" customWidth="1"/>
    <col min="13593" max="13593" width="17" style="2" bestFit="1" customWidth="1"/>
    <col min="13594" max="13594" width="27.1328125" style="2" bestFit="1" customWidth="1"/>
    <col min="13595" max="13595" width="14.86328125" style="2" bestFit="1" customWidth="1"/>
    <col min="13596" max="13596" width="13.59765625" style="2" bestFit="1" customWidth="1"/>
    <col min="13597" max="13597" width="13.73046875" style="2" bestFit="1" customWidth="1"/>
    <col min="13598" max="13598" width="20.73046875" style="2" bestFit="1" customWidth="1"/>
    <col min="13599" max="13599" width="16.59765625" style="2" bestFit="1" customWidth="1"/>
    <col min="13600" max="13600" width="17.73046875" style="2" bestFit="1" customWidth="1"/>
    <col min="13601" max="13601" width="23.86328125" style="2" bestFit="1" customWidth="1"/>
    <col min="13602" max="13602" width="10.73046875" style="2" bestFit="1" customWidth="1"/>
    <col min="13603" max="13603" width="60.59765625" style="2" bestFit="1" customWidth="1"/>
    <col min="13604" max="13604" width="44.73046875" style="2" bestFit="1" customWidth="1"/>
    <col min="13605" max="13605" width="45.59765625" style="2" bestFit="1" customWidth="1"/>
    <col min="13606" max="13606" width="18.1328125" style="2" bestFit="1" customWidth="1"/>
    <col min="13607" max="13607" width="18.3984375" style="2" bestFit="1" customWidth="1"/>
    <col min="13608" max="13608" width="11.3984375" style="2" bestFit="1" customWidth="1"/>
    <col min="13609" max="13609" width="8.73046875" style="2" bestFit="1" customWidth="1"/>
    <col min="13610" max="13610" width="20.265625" style="2" bestFit="1" customWidth="1"/>
    <col min="13611" max="13611" width="9.73046875" style="2" bestFit="1" customWidth="1"/>
    <col min="13612" max="13612" width="7.265625" style="2" bestFit="1" customWidth="1"/>
    <col min="13613" max="13613" width="8.3984375" style="2" bestFit="1" customWidth="1"/>
    <col min="13614" max="13614" width="6.265625" style="2" bestFit="1" customWidth="1"/>
    <col min="13615" max="13615" width="8.1328125" style="2" bestFit="1" customWidth="1"/>
    <col min="13616" max="13616" width="21.59765625" style="2" bestFit="1" customWidth="1"/>
    <col min="13617" max="13617" width="19.3984375" style="2" bestFit="1" customWidth="1"/>
    <col min="13618" max="13618" width="25" style="2" bestFit="1" customWidth="1"/>
    <col min="13619" max="13619" width="26" style="2" bestFit="1" customWidth="1"/>
    <col min="13620" max="13620" width="17.3984375" style="2" bestFit="1" customWidth="1"/>
    <col min="13621" max="13621" width="55.3984375" style="2" bestFit="1" customWidth="1"/>
    <col min="13622" max="13622" width="15.86328125" style="2" bestFit="1" customWidth="1"/>
    <col min="13623" max="13623" width="14.86328125" style="2" bestFit="1" customWidth="1"/>
    <col min="13624" max="13624" width="13.73046875" style="2" bestFit="1" customWidth="1"/>
    <col min="13625" max="13625" width="34.1328125" style="2" bestFit="1" customWidth="1"/>
    <col min="13626" max="13626" width="14.59765625" style="2" bestFit="1" customWidth="1"/>
    <col min="13627" max="13627" width="23.265625" style="2" bestFit="1" customWidth="1"/>
    <col min="13628" max="13628" width="21.3984375" style="2" bestFit="1" customWidth="1"/>
    <col min="13629" max="13629" width="28.265625" style="2" bestFit="1" customWidth="1"/>
    <col min="13630" max="13630" width="36.59765625" style="2" bestFit="1" customWidth="1"/>
    <col min="13631" max="13631" width="38.73046875" style="2" bestFit="1" customWidth="1"/>
    <col min="13632" max="13632" width="22.265625" style="2" bestFit="1" customWidth="1"/>
    <col min="13633" max="13633" width="25.1328125" style="2" bestFit="1" customWidth="1"/>
    <col min="13634" max="13634" width="27.59765625" style="2" bestFit="1" customWidth="1"/>
    <col min="13635" max="13635" width="36.265625" style="2" bestFit="1" customWidth="1"/>
    <col min="13636" max="13636" width="44.265625" style="2" bestFit="1" customWidth="1"/>
    <col min="13637" max="13637" width="99.1328125" style="2" bestFit="1" customWidth="1"/>
    <col min="13638" max="13824" width="9.1328125" style="2"/>
    <col min="13825" max="13825" width="10.73046875" style="2" bestFit="1" customWidth="1"/>
    <col min="13826" max="13826" width="9" style="2" bestFit="1" customWidth="1"/>
    <col min="13827" max="13827" width="12.59765625" style="2" bestFit="1" customWidth="1"/>
    <col min="13828" max="13828" width="6.265625" style="2" bestFit="1" customWidth="1"/>
    <col min="13829" max="13829" width="8.3984375" style="2" bestFit="1" customWidth="1"/>
    <col min="13830" max="13830" width="12.265625" style="2" bestFit="1" customWidth="1"/>
    <col min="13831" max="13831" width="45" style="2" bestFit="1" customWidth="1"/>
    <col min="13832" max="13832" width="6.86328125" style="2" bestFit="1" customWidth="1"/>
    <col min="13833" max="13833" width="6.3984375" style="2" bestFit="1" customWidth="1"/>
    <col min="13834" max="13834" width="10.73046875" style="2" bestFit="1" customWidth="1"/>
    <col min="13835" max="13835" width="21.59765625" style="2" bestFit="1" customWidth="1"/>
    <col min="13836" max="13836" width="19.86328125" style="2" bestFit="1" customWidth="1"/>
    <col min="13837" max="13837" width="9.1328125" style="2"/>
    <col min="13838" max="13838" width="8.3984375" style="2" bestFit="1" customWidth="1"/>
    <col min="13839" max="13839" width="21.73046875" style="2" bestFit="1" customWidth="1"/>
    <col min="13840" max="13840" width="15.86328125" style="2" bestFit="1" customWidth="1"/>
    <col min="13841" max="13841" width="22" style="2" bestFit="1" customWidth="1"/>
    <col min="13842" max="13842" width="35.265625" style="2" bestFit="1" customWidth="1"/>
    <col min="13843" max="13843" width="19" style="2" bestFit="1" customWidth="1"/>
    <col min="13844" max="13844" width="30" style="2" bestFit="1" customWidth="1"/>
    <col min="13845" max="13845" width="12.86328125" style="2" bestFit="1" customWidth="1"/>
    <col min="13846" max="13846" width="17.3984375" style="2" bestFit="1" customWidth="1"/>
    <col min="13847" max="13847" width="16.265625" style="2" bestFit="1" customWidth="1"/>
    <col min="13848" max="13848" width="22.1328125" style="2" bestFit="1" customWidth="1"/>
    <col min="13849" max="13849" width="17" style="2" bestFit="1" customWidth="1"/>
    <col min="13850" max="13850" width="27.1328125" style="2" bestFit="1" customWidth="1"/>
    <col min="13851" max="13851" width="14.86328125" style="2" bestFit="1" customWidth="1"/>
    <col min="13852" max="13852" width="13.59765625" style="2" bestFit="1" customWidth="1"/>
    <col min="13853" max="13853" width="13.73046875" style="2" bestFit="1" customWidth="1"/>
    <col min="13854" max="13854" width="20.73046875" style="2" bestFit="1" customWidth="1"/>
    <col min="13855" max="13855" width="16.59765625" style="2" bestFit="1" customWidth="1"/>
    <col min="13856" max="13856" width="17.73046875" style="2" bestFit="1" customWidth="1"/>
    <col min="13857" max="13857" width="23.86328125" style="2" bestFit="1" customWidth="1"/>
    <col min="13858" max="13858" width="10.73046875" style="2" bestFit="1" customWidth="1"/>
    <col min="13859" max="13859" width="60.59765625" style="2" bestFit="1" customWidth="1"/>
    <col min="13860" max="13860" width="44.73046875" style="2" bestFit="1" customWidth="1"/>
    <col min="13861" max="13861" width="45.59765625" style="2" bestFit="1" customWidth="1"/>
    <col min="13862" max="13862" width="18.1328125" style="2" bestFit="1" customWidth="1"/>
    <col min="13863" max="13863" width="18.3984375" style="2" bestFit="1" customWidth="1"/>
    <col min="13864" max="13864" width="11.3984375" style="2" bestFit="1" customWidth="1"/>
    <col min="13865" max="13865" width="8.73046875" style="2" bestFit="1" customWidth="1"/>
    <col min="13866" max="13866" width="20.265625" style="2" bestFit="1" customWidth="1"/>
    <col min="13867" max="13867" width="9.73046875" style="2" bestFit="1" customWidth="1"/>
    <col min="13868" max="13868" width="7.265625" style="2" bestFit="1" customWidth="1"/>
    <col min="13869" max="13869" width="8.3984375" style="2" bestFit="1" customWidth="1"/>
    <col min="13870" max="13870" width="6.265625" style="2" bestFit="1" customWidth="1"/>
    <col min="13871" max="13871" width="8.1328125" style="2" bestFit="1" customWidth="1"/>
    <col min="13872" max="13872" width="21.59765625" style="2" bestFit="1" customWidth="1"/>
    <col min="13873" max="13873" width="19.3984375" style="2" bestFit="1" customWidth="1"/>
    <col min="13874" max="13874" width="25" style="2" bestFit="1" customWidth="1"/>
    <col min="13875" max="13875" width="26" style="2" bestFit="1" customWidth="1"/>
    <col min="13876" max="13876" width="17.3984375" style="2" bestFit="1" customWidth="1"/>
    <col min="13877" max="13877" width="55.3984375" style="2" bestFit="1" customWidth="1"/>
    <col min="13878" max="13878" width="15.86328125" style="2" bestFit="1" customWidth="1"/>
    <col min="13879" max="13879" width="14.86328125" style="2" bestFit="1" customWidth="1"/>
    <col min="13880" max="13880" width="13.73046875" style="2" bestFit="1" customWidth="1"/>
    <col min="13881" max="13881" width="34.1328125" style="2" bestFit="1" customWidth="1"/>
    <col min="13882" max="13882" width="14.59765625" style="2" bestFit="1" customWidth="1"/>
    <col min="13883" max="13883" width="23.265625" style="2" bestFit="1" customWidth="1"/>
    <col min="13884" max="13884" width="21.3984375" style="2" bestFit="1" customWidth="1"/>
    <col min="13885" max="13885" width="28.265625" style="2" bestFit="1" customWidth="1"/>
    <col min="13886" max="13886" width="36.59765625" style="2" bestFit="1" customWidth="1"/>
    <col min="13887" max="13887" width="38.73046875" style="2" bestFit="1" customWidth="1"/>
    <col min="13888" max="13888" width="22.265625" style="2" bestFit="1" customWidth="1"/>
    <col min="13889" max="13889" width="25.1328125" style="2" bestFit="1" customWidth="1"/>
    <col min="13890" max="13890" width="27.59765625" style="2" bestFit="1" customWidth="1"/>
    <col min="13891" max="13891" width="36.265625" style="2" bestFit="1" customWidth="1"/>
    <col min="13892" max="13892" width="44.265625" style="2" bestFit="1" customWidth="1"/>
    <col min="13893" max="13893" width="99.1328125" style="2" bestFit="1" customWidth="1"/>
    <col min="13894" max="14080" width="9.1328125" style="2"/>
    <col min="14081" max="14081" width="10.73046875" style="2" bestFit="1" customWidth="1"/>
    <col min="14082" max="14082" width="9" style="2" bestFit="1" customWidth="1"/>
    <col min="14083" max="14083" width="12.59765625" style="2" bestFit="1" customWidth="1"/>
    <col min="14084" max="14084" width="6.265625" style="2" bestFit="1" customWidth="1"/>
    <col min="14085" max="14085" width="8.3984375" style="2" bestFit="1" customWidth="1"/>
    <col min="14086" max="14086" width="12.265625" style="2" bestFit="1" customWidth="1"/>
    <col min="14087" max="14087" width="45" style="2" bestFit="1" customWidth="1"/>
    <col min="14088" max="14088" width="6.86328125" style="2" bestFit="1" customWidth="1"/>
    <col min="14089" max="14089" width="6.3984375" style="2" bestFit="1" customWidth="1"/>
    <col min="14090" max="14090" width="10.73046875" style="2" bestFit="1" customWidth="1"/>
    <col min="14091" max="14091" width="21.59765625" style="2" bestFit="1" customWidth="1"/>
    <col min="14092" max="14092" width="19.86328125" style="2" bestFit="1" customWidth="1"/>
    <col min="14093" max="14093" width="9.1328125" style="2"/>
    <col min="14094" max="14094" width="8.3984375" style="2" bestFit="1" customWidth="1"/>
    <col min="14095" max="14095" width="21.73046875" style="2" bestFit="1" customWidth="1"/>
    <col min="14096" max="14096" width="15.86328125" style="2" bestFit="1" customWidth="1"/>
    <col min="14097" max="14097" width="22" style="2" bestFit="1" customWidth="1"/>
    <col min="14098" max="14098" width="35.265625" style="2" bestFit="1" customWidth="1"/>
    <col min="14099" max="14099" width="19" style="2" bestFit="1" customWidth="1"/>
    <col min="14100" max="14100" width="30" style="2" bestFit="1" customWidth="1"/>
    <col min="14101" max="14101" width="12.86328125" style="2" bestFit="1" customWidth="1"/>
    <col min="14102" max="14102" width="17.3984375" style="2" bestFit="1" customWidth="1"/>
    <col min="14103" max="14103" width="16.265625" style="2" bestFit="1" customWidth="1"/>
    <col min="14104" max="14104" width="22.1328125" style="2" bestFit="1" customWidth="1"/>
    <col min="14105" max="14105" width="17" style="2" bestFit="1" customWidth="1"/>
    <col min="14106" max="14106" width="27.1328125" style="2" bestFit="1" customWidth="1"/>
    <col min="14107" max="14107" width="14.86328125" style="2" bestFit="1" customWidth="1"/>
    <col min="14108" max="14108" width="13.59765625" style="2" bestFit="1" customWidth="1"/>
    <col min="14109" max="14109" width="13.73046875" style="2" bestFit="1" customWidth="1"/>
    <col min="14110" max="14110" width="20.73046875" style="2" bestFit="1" customWidth="1"/>
    <col min="14111" max="14111" width="16.59765625" style="2" bestFit="1" customWidth="1"/>
    <col min="14112" max="14112" width="17.73046875" style="2" bestFit="1" customWidth="1"/>
    <col min="14113" max="14113" width="23.86328125" style="2" bestFit="1" customWidth="1"/>
    <col min="14114" max="14114" width="10.73046875" style="2" bestFit="1" customWidth="1"/>
    <col min="14115" max="14115" width="60.59765625" style="2" bestFit="1" customWidth="1"/>
    <col min="14116" max="14116" width="44.73046875" style="2" bestFit="1" customWidth="1"/>
    <col min="14117" max="14117" width="45.59765625" style="2" bestFit="1" customWidth="1"/>
    <col min="14118" max="14118" width="18.1328125" style="2" bestFit="1" customWidth="1"/>
    <col min="14119" max="14119" width="18.3984375" style="2" bestFit="1" customWidth="1"/>
    <col min="14120" max="14120" width="11.3984375" style="2" bestFit="1" customWidth="1"/>
    <col min="14121" max="14121" width="8.73046875" style="2" bestFit="1" customWidth="1"/>
    <col min="14122" max="14122" width="20.265625" style="2" bestFit="1" customWidth="1"/>
    <col min="14123" max="14123" width="9.73046875" style="2" bestFit="1" customWidth="1"/>
    <col min="14124" max="14124" width="7.265625" style="2" bestFit="1" customWidth="1"/>
    <col min="14125" max="14125" width="8.3984375" style="2" bestFit="1" customWidth="1"/>
    <col min="14126" max="14126" width="6.265625" style="2" bestFit="1" customWidth="1"/>
    <col min="14127" max="14127" width="8.1328125" style="2" bestFit="1" customWidth="1"/>
    <col min="14128" max="14128" width="21.59765625" style="2" bestFit="1" customWidth="1"/>
    <col min="14129" max="14129" width="19.3984375" style="2" bestFit="1" customWidth="1"/>
    <col min="14130" max="14130" width="25" style="2" bestFit="1" customWidth="1"/>
    <col min="14131" max="14131" width="26" style="2" bestFit="1" customWidth="1"/>
    <col min="14132" max="14132" width="17.3984375" style="2" bestFit="1" customWidth="1"/>
    <col min="14133" max="14133" width="55.3984375" style="2" bestFit="1" customWidth="1"/>
    <col min="14134" max="14134" width="15.86328125" style="2" bestFit="1" customWidth="1"/>
    <col min="14135" max="14135" width="14.86328125" style="2" bestFit="1" customWidth="1"/>
    <col min="14136" max="14136" width="13.73046875" style="2" bestFit="1" customWidth="1"/>
    <col min="14137" max="14137" width="34.1328125" style="2" bestFit="1" customWidth="1"/>
    <col min="14138" max="14138" width="14.59765625" style="2" bestFit="1" customWidth="1"/>
    <col min="14139" max="14139" width="23.265625" style="2" bestFit="1" customWidth="1"/>
    <col min="14140" max="14140" width="21.3984375" style="2" bestFit="1" customWidth="1"/>
    <col min="14141" max="14141" width="28.265625" style="2" bestFit="1" customWidth="1"/>
    <col min="14142" max="14142" width="36.59765625" style="2" bestFit="1" customWidth="1"/>
    <col min="14143" max="14143" width="38.73046875" style="2" bestFit="1" customWidth="1"/>
    <col min="14144" max="14144" width="22.265625" style="2" bestFit="1" customWidth="1"/>
    <col min="14145" max="14145" width="25.1328125" style="2" bestFit="1" customWidth="1"/>
    <col min="14146" max="14146" width="27.59765625" style="2" bestFit="1" customWidth="1"/>
    <col min="14147" max="14147" width="36.265625" style="2" bestFit="1" customWidth="1"/>
    <col min="14148" max="14148" width="44.265625" style="2" bestFit="1" customWidth="1"/>
    <col min="14149" max="14149" width="99.1328125" style="2" bestFit="1" customWidth="1"/>
    <col min="14150" max="14336" width="9.1328125" style="2"/>
    <col min="14337" max="14337" width="10.73046875" style="2" bestFit="1" customWidth="1"/>
    <col min="14338" max="14338" width="9" style="2" bestFit="1" customWidth="1"/>
    <col min="14339" max="14339" width="12.59765625" style="2" bestFit="1" customWidth="1"/>
    <col min="14340" max="14340" width="6.265625" style="2" bestFit="1" customWidth="1"/>
    <col min="14341" max="14341" width="8.3984375" style="2" bestFit="1" customWidth="1"/>
    <col min="14342" max="14342" width="12.265625" style="2" bestFit="1" customWidth="1"/>
    <col min="14343" max="14343" width="45" style="2" bestFit="1" customWidth="1"/>
    <col min="14344" max="14344" width="6.86328125" style="2" bestFit="1" customWidth="1"/>
    <col min="14345" max="14345" width="6.3984375" style="2" bestFit="1" customWidth="1"/>
    <col min="14346" max="14346" width="10.73046875" style="2" bestFit="1" customWidth="1"/>
    <col min="14347" max="14347" width="21.59765625" style="2" bestFit="1" customWidth="1"/>
    <col min="14348" max="14348" width="19.86328125" style="2" bestFit="1" customWidth="1"/>
    <col min="14349" max="14349" width="9.1328125" style="2"/>
    <col min="14350" max="14350" width="8.3984375" style="2" bestFit="1" customWidth="1"/>
    <col min="14351" max="14351" width="21.73046875" style="2" bestFit="1" customWidth="1"/>
    <col min="14352" max="14352" width="15.86328125" style="2" bestFit="1" customWidth="1"/>
    <col min="14353" max="14353" width="22" style="2" bestFit="1" customWidth="1"/>
    <col min="14354" max="14354" width="35.265625" style="2" bestFit="1" customWidth="1"/>
    <col min="14355" max="14355" width="19" style="2" bestFit="1" customWidth="1"/>
    <col min="14356" max="14356" width="30" style="2" bestFit="1" customWidth="1"/>
    <col min="14357" max="14357" width="12.86328125" style="2" bestFit="1" customWidth="1"/>
    <col min="14358" max="14358" width="17.3984375" style="2" bestFit="1" customWidth="1"/>
    <col min="14359" max="14359" width="16.265625" style="2" bestFit="1" customWidth="1"/>
    <col min="14360" max="14360" width="22.1328125" style="2" bestFit="1" customWidth="1"/>
    <col min="14361" max="14361" width="17" style="2" bestFit="1" customWidth="1"/>
    <col min="14362" max="14362" width="27.1328125" style="2" bestFit="1" customWidth="1"/>
    <col min="14363" max="14363" width="14.86328125" style="2" bestFit="1" customWidth="1"/>
    <col min="14364" max="14364" width="13.59765625" style="2" bestFit="1" customWidth="1"/>
    <col min="14365" max="14365" width="13.73046875" style="2" bestFit="1" customWidth="1"/>
    <col min="14366" max="14366" width="20.73046875" style="2" bestFit="1" customWidth="1"/>
    <col min="14367" max="14367" width="16.59765625" style="2" bestFit="1" customWidth="1"/>
    <col min="14368" max="14368" width="17.73046875" style="2" bestFit="1" customWidth="1"/>
    <col min="14369" max="14369" width="23.86328125" style="2" bestFit="1" customWidth="1"/>
    <col min="14370" max="14370" width="10.73046875" style="2" bestFit="1" customWidth="1"/>
    <col min="14371" max="14371" width="60.59765625" style="2" bestFit="1" customWidth="1"/>
    <col min="14372" max="14372" width="44.73046875" style="2" bestFit="1" customWidth="1"/>
    <col min="14373" max="14373" width="45.59765625" style="2" bestFit="1" customWidth="1"/>
    <col min="14374" max="14374" width="18.1328125" style="2" bestFit="1" customWidth="1"/>
    <col min="14375" max="14375" width="18.3984375" style="2" bestFit="1" customWidth="1"/>
    <col min="14376" max="14376" width="11.3984375" style="2" bestFit="1" customWidth="1"/>
    <col min="14377" max="14377" width="8.73046875" style="2" bestFit="1" customWidth="1"/>
    <col min="14378" max="14378" width="20.265625" style="2" bestFit="1" customWidth="1"/>
    <col min="14379" max="14379" width="9.73046875" style="2" bestFit="1" customWidth="1"/>
    <col min="14380" max="14380" width="7.265625" style="2" bestFit="1" customWidth="1"/>
    <col min="14381" max="14381" width="8.3984375" style="2" bestFit="1" customWidth="1"/>
    <col min="14382" max="14382" width="6.265625" style="2" bestFit="1" customWidth="1"/>
    <col min="14383" max="14383" width="8.1328125" style="2" bestFit="1" customWidth="1"/>
    <col min="14384" max="14384" width="21.59765625" style="2" bestFit="1" customWidth="1"/>
    <col min="14385" max="14385" width="19.3984375" style="2" bestFit="1" customWidth="1"/>
    <col min="14386" max="14386" width="25" style="2" bestFit="1" customWidth="1"/>
    <col min="14387" max="14387" width="26" style="2" bestFit="1" customWidth="1"/>
    <col min="14388" max="14388" width="17.3984375" style="2" bestFit="1" customWidth="1"/>
    <col min="14389" max="14389" width="55.3984375" style="2" bestFit="1" customWidth="1"/>
    <col min="14390" max="14390" width="15.86328125" style="2" bestFit="1" customWidth="1"/>
    <col min="14391" max="14391" width="14.86328125" style="2" bestFit="1" customWidth="1"/>
    <col min="14392" max="14392" width="13.73046875" style="2" bestFit="1" customWidth="1"/>
    <col min="14393" max="14393" width="34.1328125" style="2" bestFit="1" customWidth="1"/>
    <col min="14394" max="14394" width="14.59765625" style="2" bestFit="1" customWidth="1"/>
    <col min="14395" max="14395" width="23.265625" style="2" bestFit="1" customWidth="1"/>
    <col min="14396" max="14396" width="21.3984375" style="2" bestFit="1" customWidth="1"/>
    <col min="14397" max="14397" width="28.265625" style="2" bestFit="1" customWidth="1"/>
    <col min="14398" max="14398" width="36.59765625" style="2" bestFit="1" customWidth="1"/>
    <col min="14399" max="14399" width="38.73046875" style="2" bestFit="1" customWidth="1"/>
    <col min="14400" max="14400" width="22.265625" style="2" bestFit="1" customWidth="1"/>
    <col min="14401" max="14401" width="25.1328125" style="2" bestFit="1" customWidth="1"/>
    <col min="14402" max="14402" width="27.59765625" style="2" bestFit="1" customWidth="1"/>
    <col min="14403" max="14403" width="36.265625" style="2" bestFit="1" customWidth="1"/>
    <col min="14404" max="14404" width="44.265625" style="2" bestFit="1" customWidth="1"/>
    <col min="14405" max="14405" width="99.1328125" style="2" bestFit="1" customWidth="1"/>
    <col min="14406" max="14592" width="9.1328125" style="2"/>
    <col min="14593" max="14593" width="10.73046875" style="2" bestFit="1" customWidth="1"/>
    <col min="14594" max="14594" width="9" style="2" bestFit="1" customWidth="1"/>
    <col min="14595" max="14595" width="12.59765625" style="2" bestFit="1" customWidth="1"/>
    <col min="14596" max="14596" width="6.265625" style="2" bestFit="1" customWidth="1"/>
    <col min="14597" max="14597" width="8.3984375" style="2" bestFit="1" customWidth="1"/>
    <col min="14598" max="14598" width="12.265625" style="2" bestFit="1" customWidth="1"/>
    <col min="14599" max="14599" width="45" style="2" bestFit="1" customWidth="1"/>
    <col min="14600" max="14600" width="6.86328125" style="2" bestFit="1" customWidth="1"/>
    <col min="14601" max="14601" width="6.3984375" style="2" bestFit="1" customWidth="1"/>
    <col min="14602" max="14602" width="10.73046875" style="2" bestFit="1" customWidth="1"/>
    <col min="14603" max="14603" width="21.59765625" style="2" bestFit="1" customWidth="1"/>
    <col min="14604" max="14604" width="19.86328125" style="2" bestFit="1" customWidth="1"/>
    <col min="14605" max="14605" width="9.1328125" style="2"/>
    <col min="14606" max="14606" width="8.3984375" style="2" bestFit="1" customWidth="1"/>
    <col min="14607" max="14607" width="21.73046875" style="2" bestFit="1" customWidth="1"/>
    <col min="14608" max="14608" width="15.86328125" style="2" bestFit="1" customWidth="1"/>
    <col min="14609" max="14609" width="22" style="2" bestFit="1" customWidth="1"/>
    <col min="14610" max="14610" width="35.265625" style="2" bestFit="1" customWidth="1"/>
    <col min="14611" max="14611" width="19" style="2" bestFit="1" customWidth="1"/>
    <col min="14612" max="14612" width="30" style="2" bestFit="1" customWidth="1"/>
    <col min="14613" max="14613" width="12.86328125" style="2" bestFit="1" customWidth="1"/>
    <col min="14614" max="14614" width="17.3984375" style="2" bestFit="1" customWidth="1"/>
    <col min="14615" max="14615" width="16.265625" style="2" bestFit="1" customWidth="1"/>
    <col min="14616" max="14616" width="22.1328125" style="2" bestFit="1" customWidth="1"/>
    <col min="14617" max="14617" width="17" style="2" bestFit="1" customWidth="1"/>
    <col min="14618" max="14618" width="27.1328125" style="2" bestFit="1" customWidth="1"/>
    <col min="14619" max="14619" width="14.86328125" style="2" bestFit="1" customWidth="1"/>
    <col min="14620" max="14620" width="13.59765625" style="2" bestFit="1" customWidth="1"/>
    <col min="14621" max="14621" width="13.73046875" style="2" bestFit="1" customWidth="1"/>
    <col min="14622" max="14622" width="20.73046875" style="2" bestFit="1" customWidth="1"/>
    <col min="14623" max="14623" width="16.59765625" style="2" bestFit="1" customWidth="1"/>
    <col min="14624" max="14624" width="17.73046875" style="2" bestFit="1" customWidth="1"/>
    <col min="14625" max="14625" width="23.86328125" style="2" bestFit="1" customWidth="1"/>
    <col min="14626" max="14626" width="10.73046875" style="2" bestFit="1" customWidth="1"/>
    <col min="14627" max="14627" width="60.59765625" style="2" bestFit="1" customWidth="1"/>
    <col min="14628" max="14628" width="44.73046875" style="2" bestFit="1" customWidth="1"/>
    <col min="14629" max="14629" width="45.59765625" style="2" bestFit="1" customWidth="1"/>
    <col min="14630" max="14630" width="18.1328125" style="2" bestFit="1" customWidth="1"/>
    <col min="14631" max="14631" width="18.3984375" style="2" bestFit="1" customWidth="1"/>
    <col min="14632" max="14632" width="11.3984375" style="2" bestFit="1" customWidth="1"/>
    <col min="14633" max="14633" width="8.73046875" style="2" bestFit="1" customWidth="1"/>
    <col min="14634" max="14634" width="20.265625" style="2" bestFit="1" customWidth="1"/>
    <col min="14635" max="14635" width="9.73046875" style="2" bestFit="1" customWidth="1"/>
    <col min="14636" max="14636" width="7.265625" style="2" bestFit="1" customWidth="1"/>
    <col min="14637" max="14637" width="8.3984375" style="2" bestFit="1" customWidth="1"/>
    <col min="14638" max="14638" width="6.265625" style="2" bestFit="1" customWidth="1"/>
    <col min="14639" max="14639" width="8.1328125" style="2" bestFit="1" customWidth="1"/>
    <col min="14640" max="14640" width="21.59765625" style="2" bestFit="1" customWidth="1"/>
    <col min="14641" max="14641" width="19.3984375" style="2" bestFit="1" customWidth="1"/>
    <col min="14642" max="14642" width="25" style="2" bestFit="1" customWidth="1"/>
    <col min="14643" max="14643" width="26" style="2" bestFit="1" customWidth="1"/>
    <col min="14644" max="14644" width="17.3984375" style="2" bestFit="1" customWidth="1"/>
    <col min="14645" max="14645" width="55.3984375" style="2" bestFit="1" customWidth="1"/>
    <col min="14646" max="14646" width="15.86328125" style="2" bestFit="1" customWidth="1"/>
    <col min="14647" max="14647" width="14.86328125" style="2" bestFit="1" customWidth="1"/>
    <col min="14648" max="14648" width="13.73046875" style="2" bestFit="1" customWidth="1"/>
    <col min="14649" max="14649" width="34.1328125" style="2" bestFit="1" customWidth="1"/>
    <col min="14650" max="14650" width="14.59765625" style="2" bestFit="1" customWidth="1"/>
    <col min="14651" max="14651" width="23.265625" style="2" bestFit="1" customWidth="1"/>
    <col min="14652" max="14652" width="21.3984375" style="2" bestFit="1" customWidth="1"/>
    <col min="14653" max="14653" width="28.265625" style="2" bestFit="1" customWidth="1"/>
    <col min="14654" max="14654" width="36.59765625" style="2" bestFit="1" customWidth="1"/>
    <col min="14655" max="14655" width="38.73046875" style="2" bestFit="1" customWidth="1"/>
    <col min="14656" max="14656" width="22.265625" style="2" bestFit="1" customWidth="1"/>
    <col min="14657" max="14657" width="25.1328125" style="2" bestFit="1" customWidth="1"/>
    <col min="14658" max="14658" width="27.59765625" style="2" bestFit="1" customWidth="1"/>
    <col min="14659" max="14659" width="36.265625" style="2" bestFit="1" customWidth="1"/>
    <col min="14660" max="14660" width="44.265625" style="2" bestFit="1" customWidth="1"/>
    <col min="14661" max="14661" width="99.1328125" style="2" bestFit="1" customWidth="1"/>
    <col min="14662" max="14848" width="9.1328125" style="2"/>
    <col min="14849" max="14849" width="10.73046875" style="2" bestFit="1" customWidth="1"/>
    <col min="14850" max="14850" width="9" style="2" bestFit="1" customWidth="1"/>
    <col min="14851" max="14851" width="12.59765625" style="2" bestFit="1" customWidth="1"/>
    <col min="14852" max="14852" width="6.265625" style="2" bestFit="1" customWidth="1"/>
    <col min="14853" max="14853" width="8.3984375" style="2" bestFit="1" customWidth="1"/>
    <col min="14854" max="14854" width="12.265625" style="2" bestFit="1" customWidth="1"/>
    <col min="14855" max="14855" width="45" style="2" bestFit="1" customWidth="1"/>
    <col min="14856" max="14856" width="6.86328125" style="2" bestFit="1" customWidth="1"/>
    <col min="14857" max="14857" width="6.3984375" style="2" bestFit="1" customWidth="1"/>
    <col min="14858" max="14858" width="10.73046875" style="2" bestFit="1" customWidth="1"/>
    <col min="14859" max="14859" width="21.59765625" style="2" bestFit="1" customWidth="1"/>
    <col min="14860" max="14860" width="19.86328125" style="2" bestFit="1" customWidth="1"/>
    <col min="14861" max="14861" width="9.1328125" style="2"/>
    <col min="14862" max="14862" width="8.3984375" style="2" bestFit="1" customWidth="1"/>
    <col min="14863" max="14863" width="21.73046875" style="2" bestFit="1" customWidth="1"/>
    <col min="14864" max="14864" width="15.86328125" style="2" bestFit="1" customWidth="1"/>
    <col min="14865" max="14865" width="22" style="2" bestFit="1" customWidth="1"/>
    <col min="14866" max="14866" width="35.265625" style="2" bestFit="1" customWidth="1"/>
    <col min="14867" max="14867" width="19" style="2" bestFit="1" customWidth="1"/>
    <col min="14868" max="14868" width="30" style="2" bestFit="1" customWidth="1"/>
    <col min="14869" max="14869" width="12.86328125" style="2" bestFit="1" customWidth="1"/>
    <col min="14870" max="14870" width="17.3984375" style="2" bestFit="1" customWidth="1"/>
    <col min="14871" max="14871" width="16.265625" style="2" bestFit="1" customWidth="1"/>
    <col min="14872" max="14872" width="22.1328125" style="2" bestFit="1" customWidth="1"/>
    <col min="14873" max="14873" width="17" style="2" bestFit="1" customWidth="1"/>
    <col min="14874" max="14874" width="27.1328125" style="2" bestFit="1" customWidth="1"/>
    <col min="14875" max="14875" width="14.86328125" style="2" bestFit="1" customWidth="1"/>
    <col min="14876" max="14876" width="13.59765625" style="2" bestFit="1" customWidth="1"/>
    <col min="14877" max="14877" width="13.73046875" style="2" bestFit="1" customWidth="1"/>
    <col min="14878" max="14878" width="20.73046875" style="2" bestFit="1" customWidth="1"/>
    <col min="14879" max="14879" width="16.59765625" style="2" bestFit="1" customWidth="1"/>
    <col min="14880" max="14880" width="17.73046875" style="2" bestFit="1" customWidth="1"/>
    <col min="14881" max="14881" width="23.86328125" style="2" bestFit="1" customWidth="1"/>
    <col min="14882" max="14882" width="10.73046875" style="2" bestFit="1" customWidth="1"/>
    <col min="14883" max="14883" width="60.59765625" style="2" bestFit="1" customWidth="1"/>
    <col min="14884" max="14884" width="44.73046875" style="2" bestFit="1" customWidth="1"/>
    <col min="14885" max="14885" width="45.59765625" style="2" bestFit="1" customWidth="1"/>
    <col min="14886" max="14886" width="18.1328125" style="2" bestFit="1" customWidth="1"/>
    <col min="14887" max="14887" width="18.3984375" style="2" bestFit="1" customWidth="1"/>
    <col min="14888" max="14888" width="11.3984375" style="2" bestFit="1" customWidth="1"/>
    <col min="14889" max="14889" width="8.73046875" style="2" bestFit="1" customWidth="1"/>
    <col min="14890" max="14890" width="20.265625" style="2" bestFit="1" customWidth="1"/>
    <col min="14891" max="14891" width="9.73046875" style="2" bestFit="1" customWidth="1"/>
    <col min="14892" max="14892" width="7.265625" style="2" bestFit="1" customWidth="1"/>
    <col min="14893" max="14893" width="8.3984375" style="2" bestFit="1" customWidth="1"/>
    <col min="14894" max="14894" width="6.265625" style="2" bestFit="1" customWidth="1"/>
    <col min="14895" max="14895" width="8.1328125" style="2" bestFit="1" customWidth="1"/>
    <col min="14896" max="14896" width="21.59765625" style="2" bestFit="1" customWidth="1"/>
    <col min="14897" max="14897" width="19.3984375" style="2" bestFit="1" customWidth="1"/>
    <col min="14898" max="14898" width="25" style="2" bestFit="1" customWidth="1"/>
    <col min="14899" max="14899" width="26" style="2" bestFit="1" customWidth="1"/>
    <col min="14900" max="14900" width="17.3984375" style="2" bestFit="1" customWidth="1"/>
    <col min="14901" max="14901" width="55.3984375" style="2" bestFit="1" customWidth="1"/>
    <col min="14902" max="14902" width="15.86328125" style="2" bestFit="1" customWidth="1"/>
    <col min="14903" max="14903" width="14.86328125" style="2" bestFit="1" customWidth="1"/>
    <col min="14904" max="14904" width="13.73046875" style="2" bestFit="1" customWidth="1"/>
    <col min="14905" max="14905" width="34.1328125" style="2" bestFit="1" customWidth="1"/>
    <col min="14906" max="14906" width="14.59765625" style="2" bestFit="1" customWidth="1"/>
    <col min="14907" max="14907" width="23.265625" style="2" bestFit="1" customWidth="1"/>
    <col min="14908" max="14908" width="21.3984375" style="2" bestFit="1" customWidth="1"/>
    <col min="14909" max="14909" width="28.265625" style="2" bestFit="1" customWidth="1"/>
    <col min="14910" max="14910" width="36.59765625" style="2" bestFit="1" customWidth="1"/>
    <col min="14911" max="14911" width="38.73046875" style="2" bestFit="1" customWidth="1"/>
    <col min="14912" max="14912" width="22.265625" style="2" bestFit="1" customWidth="1"/>
    <col min="14913" max="14913" width="25.1328125" style="2" bestFit="1" customWidth="1"/>
    <col min="14914" max="14914" width="27.59765625" style="2" bestFit="1" customWidth="1"/>
    <col min="14915" max="14915" width="36.265625" style="2" bestFit="1" customWidth="1"/>
    <col min="14916" max="14916" width="44.265625" style="2" bestFit="1" customWidth="1"/>
    <col min="14917" max="14917" width="99.1328125" style="2" bestFit="1" customWidth="1"/>
    <col min="14918" max="15104" width="9.1328125" style="2"/>
    <col min="15105" max="15105" width="10.73046875" style="2" bestFit="1" customWidth="1"/>
    <col min="15106" max="15106" width="9" style="2" bestFit="1" customWidth="1"/>
    <col min="15107" max="15107" width="12.59765625" style="2" bestFit="1" customWidth="1"/>
    <col min="15108" max="15108" width="6.265625" style="2" bestFit="1" customWidth="1"/>
    <col min="15109" max="15109" width="8.3984375" style="2" bestFit="1" customWidth="1"/>
    <col min="15110" max="15110" width="12.265625" style="2" bestFit="1" customWidth="1"/>
    <col min="15111" max="15111" width="45" style="2" bestFit="1" customWidth="1"/>
    <col min="15112" max="15112" width="6.86328125" style="2" bestFit="1" customWidth="1"/>
    <col min="15113" max="15113" width="6.3984375" style="2" bestFit="1" customWidth="1"/>
    <col min="15114" max="15114" width="10.73046875" style="2" bestFit="1" customWidth="1"/>
    <col min="15115" max="15115" width="21.59765625" style="2" bestFit="1" customWidth="1"/>
    <col min="15116" max="15116" width="19.86328125" style="2" bestFit="1" customWidth="1"/>
    <col min="15117" max="15117" width="9.1328125" style="2"/>
    <col min="15118" max="15118" width="8.3984375" style="2" bestFit="1" customWidth="1"/>
    <col min="15119" max="15119" width="21.73046875" style="2" bestFit="1" customWidth="1"/>
    <col min="15120" max="15120" width="15.86328125" style="2" bestFit="1" customWidth="1"/>
    <col min="15121" max="15121" width="22" style="2" bestFit="1" customWidth="1"/>
    <col min="15122" max="15122" width="35.265625" style="2" bestFit="1" customWidth="1"/>
    <col min="15123" max="15123" width="19" style="2" bestFit="1" customWidth="1"/>
    <col min="15124" max="15124" width="30" style="2" bestFit="1" customWidth="1"/>
    <col min="15125" max="15125" width="12.86328125" style="2" bestFit="1" customWidth="1"/>
    <col min="15126" max="15126" width="17.3984375" style="2" bestFit="1" customWidth="1"/>
    <col min="15127" max="15127" width="16.265625" style="2" bestFit="1" customWidth="1"/>
    <col min="15128" max="15128" width="22.1328125" style="2" bestFit="1" customWidth="1"/>
    <col min="15129" max="15129" width="17" style="2" bestFit="1" customWidth="1"/>
    <col min="15130" max="15130" width="27.1328125" style="2" bestFit="1" customWidth="1"/>
    <col min="15131" max="15131" width="14.86328125" style="2" bestFit="1" customWidth="1"/>
    <col min="15132" max="15132" width="13.59765625" style="2" bestFit="1" customWidth="1"/>
    <col min="15133" max="15133" width="13.73046875" style="2" bestFit="1" customWidth="1"/>
    <col min="15134" max="15134" width="20.73046875" style="2" bestFit="1" customWidth="1"/>
    <col min="15135" max="15135" width="16.59765625" style="2" bestFit="1" customWidth="1"/>
    <col min="15136" max="15136" width="17.73046875" style="2" bestFit="1" customWidth="1"/>
    <col min="15137" max="15137" width="23.86328125" style="2" bestFit="1" customWidth="1"/>
    <col min="15138" max="15138" width="10.73046875" style="2" bestFit="1" customWidth="1"/>
    <col min="15139" max="15139" width="60.59765625" style="2" bestFit="1" customWidth="1"/>
    <col min="15140" max="15140" width="44.73046875" style="2" bestFit="1" customWidth="1"/>
    <col min="15141" max="15141" width="45.59765625" style="2" bestFit="1" customWidth="1"/>
    <col min="15142" max="15142" width="18.1328125" style="2" bestFit="1" customWidth="1"/>
    <col min="15143" max="15143" width="18.3984375" style="2" bestFit="1" customWidth="1"/>
    <col min="15144" max="15144" width="11.3984375" style="2" bestFit="1" customWidth="1"/>
    <col min="15145" max="15145" width="8.73046875" style="2" bestFit="1" customWidth="1"/>
    <col min="15146" max="15146" width="20.265625" style="2" bestFit="1" customWidth="1"/>
    <col min="15147" max="15147" width="9.73046875" style="2" bestFit="1" customWidth="1"/>
    <col min="15148" max="15148" width="7.265625" style="2" bestFit="1" customWidth="1"/>
    <col min="15149" max="15149" width="8.3984375" style="2" bestFit="1" customWidth="1"/>
    <col min="15150" max="15150" width="6.265625" style="2" bestFit="1" customWidth="1"/>
    <col min="15151" max="15151" width="8.1328125" style="2" bestFit="1" customWidth="1"/>
    <col min="15152" max="15152" width="21.59765625" style="2" bestFit="1" customWidth="1"/>
    <col min="15153" max="15153" width="19.3984375" style="2" bestFit="1" customWidth="1"/>
    <col min="15154" max="15154" width="25" style="2" bestFit="1" customWidth="1"/>
    <col min="15155" max="15155" width="26" style="2" bestFit="1" customWidth="1"/>
    <col min="15156" max="15156" width="17.3984375" style="2" bestFit="1" customWidth="1"/>
    <col min="15157" max="15157" width="55.3984375" style="2" bestFit="1" customWidth="1"/>
    <col min="15158" max="15158" width="15.86328125" style="2" bestFit="1" customWidth="1"/>
    <col min="15159" max="15159" width="14.86328125" style="2" bestFit="1" customWidth="1"/>
    <col min="15160" max="15160" width="13.73046875" style="2" bestFit="1" customWidth="1"/>
    <col min="15161" max="15161" width="34.1328125" style="2" bestFit="1" customWidth="1"/>
    <col min="15162" max="15162" width="14.59765625" style="2" bestFit="1" customWidth="1"/>
    <col min="15163" max="15163" width="23.265625" style="2" bestFit="1" customWidth="1"/>
    <col min="15164" max="15164" width="21.3984375" style="2" bestFit="1" customWidth="1"/>
    <col min="15165" max="15165" width="28.265625" style="2" bestFit="1" customWidth="1"/>
    <col min="15166" max="15166" width="36.59765625" style="2" bestFit="1" customWidth="1"/>
    <col min="15167" max="15167" width="38.73046875" style="2" bestFit="1" customWidth="1"/>
    <col min="15168" max="15168" width="22.265625" style="2" bestFit="1" customWidth="1"/>
    <col min="15169" max="15169" width="25.1328125" style="2" bestFit="1" customWidth="1"/>
    <col min="15170" max="15170" width="27.59765625" style="2" bestFit="1" customWidth="1"/>
    <col min="15171" max="15171" width="36.265625" style="2" bestFit="1" customWidth="1"/>
    <col min="15172" max="15172" width="44.265625" style="2" bestFit="1" customWidth="1"/>
    <col min="15173" max="15173" width="99.1328125" style="2" bestFit="1" customWidth="1"/>
    <col min="15174" max="15360" width="9.1328125" style="2"/>
    <col min="15361" max="15361" width="10.73046875" style="2" bestFit="1" customWidth="1"/>
    <col min="15362" max="15362" width="9" style="2" bestFit="1" customWidth="1"/>
    <col min="15363" max="15363" width="12.59765625" style="2" bestFit="1" customWidth="1"/>
    <col min="15364" max="15364" width="6.265625" style="2" bestFit="1" customWidth="1"/>
    <col min="15365" max="15365" width="8.3984375" style="2" bestFit="1" customWidth="1"/>
    <col min="15366" max="15366" width="12.265625" style="2" bestFit="1" customWidth="1"/>
    <col min="15367" max="15367" width="45" style="2" bestFit="1" customWidth="1"/>
    <col min="15368" max="15368" width="6.86328125" style="2" bestFit="1" customWidth="1"/>
    <col min="15369" max="15369" width="6.3984375" style="2" bestFit="1" customWidth="1"/>
    <col min="15370" max="15370" width="10.73046875" style="2" bestFit="1" customWidth="1"/>
    <col min="15371" max="15371" width="21.59765625" style="2" bestFit="1" customWidth="1"/>
    <col min="15372" max="15372" width="19.86328125" style="2" bestFit="1" customWidth="1"/>
    <col min="15373" max="15373" width="9.1328125" style="2"/>
    <col min="15374" max="15374" width="8.3984375" style="2" bestFit="1" customWidth="1"/>
    <col min="15375" max="15375" width="21.73046875" style="2" bestFit="1" customWidth="1"/>
    <col min="15376" max="15376" width="15.86328125" style="2" bestFit="1" customWidth="1"/>
    <col min="15377" max="15377" width="22" style="2" bestFit="1" customWidth="1"/>
    <col min="15378" max="15378" width="35.265625" style="2" bestFit="1" customWidth="1"/>
    <col min="15379" max="15379" width="19" style="2" bestFit="1" customWidth="1"/>
    <col min="15380" max="15380" width="30" style="2" bestFit="1" customWidth="1"/>
    <col min="15381" max="15381" width="12.86328125" style="2" bestFit="1" customWidth="1"/>
    <col min="15382" max="15382" width="17.3984375" style="2" bestFit="1" customWidth="1"/>
    <col min="15383" max="15383" width="16.265625" style="2" bestFit="1" customWidth="1"/>
    <col min="15384" max="15384" width="22.1328125" style="2" bestFit="1" customWidth="1"/>
    <col min="15385" max="15385" width="17" style="2" bestFit="1" customWidth="1"/>
    <col min="15386" max="15386" width="27.1328125" style="2" bestFit="1" customWidth="1"/>
    <col min="15387" max="15387" width="14.86328125" style="2" bestFit="1" customWidth="1"/>
    <col min="15388" max="15388" width="13.59765625" style="2" bestFit="1" customWidth="1"/>
    <col min="15389" max="15389" width="13.73046875" style="2" bestFit="1" customWidth="1"/>
    <col min="15390" max="15390" width="20.73046875" style="2" bestFit="1" customWidth="1"/>
    <col min="15391" max="15391" width="16.59765625" style="2" bestFit="1" customWidth="1"/>
    <col min="15392" max="15392" width="17.73046875" style="2" bestFit="1" customWidth="1"/>
    <col min="15393" max="15393" width="23.86328125" style="2" bestFit="1" customWidth="1"/>
    <col min="15394" max="15394" width="10.73046875" style="2" bestFit="1" customWidth="1"/>
    <col min="15395" max="15395" width="60.59765625" style="2" bestFit="1" customWidth="1"/>
    <col min="15396" max="15396" width="44.73046875" style="2" bestFit="1" customWidth="1"/>
    <col min="15397" max="15397" width="45.59765625" style="2" bestFit="1" customWidth="1"/>
    <col min="15398" max="15398" width="18.1328125" style="2" bestFit="1" customWidth="1"/>
    <col min="15399" max="15399" width="18.3984375" style="2" bestFit="1" customWidth="1"/>
    <col min="15400" max="15400" width="11.3984375" style="2" bestFit="1" customWidth="1"/>
    <col min="15401" max="15401" width="8.73046875" style="2" bestFit="1" customWidth="1"/>
    <col min="15402" max="15402" width="20.265625" style="2" bestFit="1" customWidth="1"/>
    <col min="15403" max="15403" width="9.73046875" style="2" bestFit="1" customWidth="1"/>
    <col min="15404" max="15404" width="7.265625" style="2" bestFit="1" customWidth="1"/>
    <col min="15405" max="15405" width="8.3984375" style="2" bestFit="1" customWidth="1"/>
    <col min="15406" max="15406" width="6.265625" style="2" bestFit="1" customWidth="1"/>
    <col min="15407" max="15407" width="8.1328125" style="2" bestFit="1" customWidth="1"/>
    <col min="15408" max="15408" width="21.59765625" style="2" bestFit="1" customWidth="1"/>
    <col min="15409" max="15409" width="19.3984375" style="2" bestFit="1" customWidth="1"/>
    <col min="15410" max="15410" width="25" style="2" bestFit="1" customWidth="1"/>
    <col min="15411" max="15411" width="26" style="2" bestFit="1" customWidth="1"/>
    <col min="15412" max="15412" width="17.3984375" style="2" bestFit="1" customWidth="1"/>
    <col min="15413" max="15413" width="55.3984375" style="2" bestFit="1" customWidth="1"/>
    <col min="15414" max="15414" width="15.86328125" style="2" bestFit="1" customWidth="1"/>
    <col min="15415" max="15415" width="14.86328125" style="2" bestFit="1" customWidth="1"/>
    <col min="15416" max="15416" width="13.73046875" style="2" bestFit="1" customWidth="1"/>
    <col min="15417" max="15417" width="34.1328125" style="2" bestFit="1" customWidth="1"/>
    <col min="15418" max="15418" width="14.59765625" style="2" bestFit="1" customWidth="1"/>
    <col min="15419" max="15419" width="23.265625" style="2" bestFit="1" customWidth="1"/>
    <col min="15420" max="15420" width="21.3984375" style="2" bestFit="1" customWidth="1"/>
    <col min="15421" max="15421" width="28.265625" style="2" bestFit="1" customWidth="1"/>
    <col min="15422" max="15422" width="36.59765625" style="2" bestFit="1" customWidth="1"/>
    <col min="15423" max="15423" width="38.73046875" style="2" bestFit="1" customWidth="1"/>
    <col min="15424" max="15424" width="22.265625" style="2" bestFit="1" customWidth="1"/>
    <col min="15425" max="15425" width="25.1328125" style="2" bestFit="1" customWidth="1"/>
    <col min="15426" max="15426" width="27.59765625" style="2" bestFit="1" customWidth="1"/>
    <col min="15427" max="15427" width="36.265625" style="2" bestFit="1" customWidth="1"/>
    <col min="15428" max="15428" width="44.265625" style="2" bestFit="1" customWidth="1"/>
    <col min="15429" max="15429" width="99.1328125" style="2" bestFit="1" customWidth="1"/>
    <col min="15430" max="15616" width="9.1328125" style="2"/>
    <col min="15617" max="15617" width="10.73046875" style="2" bestFit="1" customWidth="1"/>
    <col min="15618" max="15618" width="9" style="2" bestFit="1" customWidth="1"/>
    <col min="15619" max="15619" width="12.59765625" style="2" bestFit="1" customWidth="1"/>
    <col min="15620" max="15620" width="6.265625" style="2" bestFit="1" customWidth="1"/>
    <col min="15621" max="15621" width="8.3984375" style="2" bestFit="1" customWidth="1"/>
    <col min="15622" max="15622" width="12.265625" style="2" bestFit="1" customWidth="1"/>
    <col min="15623" max="15623" width="45" style="2" bestFit="1" customWidth="1"/>
    <col min="15624" max="15624" width="6.86328125" style="2" bestFit="1" customWidth="1"/>
    <col min="15625" max="15625" width="6.3984375" style="2" bestFit="1" customWidth="1"/>
    <col min="15626" max="15626" width="10.73046875" style="2" bestFit="1" customWidth="1"/>
    <col min="15627" max="15627" width="21.59765625" style="2" bestFit="1" customWidth="1"/>
    <col min="15628" max="15628" width="19.86328125" style="2" bestFit="1" customWidth="1"/>
    <col min="15629" max="15629" width="9.1328125" style="2"/>
    <col min="15630" max="15630" width="8.3984375" style="2" bestFit="1" customWidth="1"/>
    <col min="15631" max="15631" width="21.73046875" style="2" bestFit="1" customWidth="1"/>
    <col min="15632" max="15632" width="15.86328125" style="2" bestFit="1" customWidth="1"/>
    <col min="15633" max="15633" width="22" style="2" bestFit="1" customWidth="1"/>
    <col min="15634" max="15634" width="35.265625" style="2" bestFit="1" customWidth="1"/>
    <col min="15635" max="15635" width="19" style="2" bestFit="1" customWidth="1"/>
    <col min="15636" max="15636" width="30" style="2" bestFit="1" customWidth="1"/>
    <col min="15637" max="15637" width="12.86328125" style="2" bestFit="1" customWidth="1"/>
    <col min="15638" max="15638" width="17.3984375" style="2" bestFit="1" customWidth="1"/>
    <col min="15639" max="15639" width="16.265625" style="2" bestFit="1" customWidth="1"/>
    <col min="15640" max="15640" width="22.1328125" style="2" bestFit="1" customWidth="1"/>
    <col min="15641" max="15641" width="17" style="2" bestFit="1" customWidth="1"/>
    <col min="15642" max="15642" width="27.1328125" style="2" bestFit="1" customWidth="1"/>
    <col min="15643" max="15643" width="14.86328125" style="2" bestFit="1" customWidth="1"/>
    <col min="15644" max="15644" width="13.59765625" style="2" bestFit="1" customWidth="1"/>
    <col min="15645" max="15645" width="13.73046875" style="2" bestFit="1" customWidth="1"/>
    <col min="15646" max="15646" width="20.73046875" style="2" bestFit="1" customWidth="1"/>
    <col min="15647" max="15647" width="16.59765625" style="2" bestFit="1" customWidth="1"/>
    <col min="15648" max="15648" width="17.73046875" style="2" bestFit="1" customWidth="1"/>
    <col min="15649" max="15649" width="23.86328125" style="2" bestFit="1" customWidth="1"/>
    <col min="15650" max="15650" width="10.73046875" style="2" bestFit="1" customWidth="1"/>
    <col min="15651" max="15651" width="60.59765625" style="2" bestFit="1" customWidth="1"/>
    <col min="15652" max="15652" width="44.73046875" style="2" bestFit="1" customWidth="1"/>
    <col min="15653" max="15653" width="45.59765625" style="2" bestFit="1" customWidth="1"/>
    <col min="15654" max="15654" width="18.1328125" style="2" bestFit="1" customWidth="1"/>
    <col min="15655" max="15655" width="18.3984375" style="2" bestFit="1" customWidth="1"/>
    <col min="15656" max="15656" width="11.3984375" style="2" bestFit="1" customWidth="1"/>
    <col min="15657" max="15657" width="8.73046875" style="2" bestFit="1" customWidth="1"/>
    <col min="15658" max="15658" width="20.265625" style="2" bestFit="1" customWidth="1"/>
    <col min="15659" max="15659" width="9.73046875" style="2" bestFit="1" customWidth="1"/>
    <col min="15660" max="15660" width="7.265625" style="2" bestFit="1" customWidth="1"/>
    <col min="15661" max="15661" width="8.3984375" style="2" bestFit="1" customWidth="1"/>
    <col min="15662" max="15662" width="6.265625" style="2" bestFit="1" customWidth="1"/>
    <col min="15663" max="15663" width="8.1328125" style="2" bestFit="1" customWidth="1"/>
    <col min="15664" max="15664" width="21.59765625" style="2" bestFit="1" customWidth="1"/>
    <col min="15665" max="15665" width="19.3984375" style="2" bestFit="1" customWidth="1"/>
    <col min="15666" max="15666" width="25" style="2" bestFit="1" customWidth="1"/>
    <col min="15667" max="15667" width="26" style="2" bestFit="1" customWidth="1"/>
    <col min="15668" max="15668" width="17.3984375" style="2" bestFit="1" customWidth="1"/>
    <col min="15669" max="15669" width="55.3984375" style="2" bestFit="1" customWidth="1"/>
    <col min="15670" max="15670" width="15.86328125" style="2" bestFit="1" customWidth="1"/>
    <col min="15671" max="15671" width="14.86328125" style="2" bestFit="1" customWidth="1"/>
    <col min="15672" max="15672" width="13.73046875" style="2" bestFit="1" customWidth="1"/>
    <col min="15673" max="15673" width="34.1328125" style="2" bestFit="1" customWidth="1"/>
    <col min="15674" max="15674" width="14.59765625" style="2" bestFit="1" customWidth="1"/>
    <col min="15675" max="15675" width="23.265625" style="2" bestFit="1" customWidth="1"/>
    <col min="15676" max="15676" width="21.3984375" style="2" bestFit="1" customWidth="1"/>
    <col min="15677" max="15677" width="28.265625" style="2" bestFit="1" customWidth="1"/>
    <col min="15678" max="15678" width="36.59765625" style="2" bestFit="1" customWidth="1"/>
    <col min="15679" max="15679" width="38.73046875" style="2" bestFit="1" customWidth="1"/>
    <col min="15680" max="15680" width="22.265625" style="2" bestFit="1" customWidth="1"/>
    <col min="15681" max="15681" width="25.1328125" style="2" bestFit="1" customWidth="1"/>
    <col min="15682" max="15682" width="27.59765625" style="2" bestFit="1" customWidth="1"/>
    <col min="15683" max="15683" width="36.265625" style="2" bestFit="1" customWidth="1"/>
    <col min="15684" max="15684" width="44.265625" style="2" bestFit="1" customWidth="1"/>
    <col min="15685" max="15685" width="99.1328125" style="2" bestFit="1" customWidth="1"/>
    <col min="15686" max="15872" width="9.1328125" style="2"/>
    <col min="15873" max="15873" width="10.73046875" style="2" bestFit="1" customWidth="1"/>
    <col min="15874" max="15874" width="9" style="2" bestFit="1" customWidth="1"/>
    <col min="15875" max="15875" width="12.59765625" style="2" bestFit="1" customWidth="1"/>
    <col min="15876" max="15876" width="6.265625" style="2" bestFit="1" customWidth="1"/>
    <col min="15877" max="15877" width="8.3984375" style="2" bestFit="1" customWidth="1"/>
    <col min="15878" max="15878" width="12.265625" style="2" bestFit="1" customWidth="1"/>
    <col min="15879" max="15879" width="45" style="2" bestFit="1" customWidth="1"/>
    <col min="15880" max="15880" width="6.86328125" style="2" bestFit="1" customWidth="1"/>
    <col min="15881" max="15881" width="6.3984375" style="2" bestFit="1" customWidth="1"/>
    <col min="15882" max="15882" width="10.73046875" style="2" bestFit="1" customWidth="1"/>
    <col min="15883" max="15883" width="21.59765625" style="2" bestFit="1" customWidth="1"/>
    <col min="15884" max="15884" width="19.86328125" style="2" bestFit="1" customWidth="1"/>
    <col min="15885" max="15885" width="9.1328125" style="2"/>
    <col min="15886" max="15886" width="8.3984375" style="2" bestFit="1" customWidth="1"/>
    <col min="15887" max="15887" width="21.73046875" style="2" bestFit="1" customWidth="1"/>
    <col min="15888" max="15888" width="15.86328125" style="2" bestFit="1" customWidth="1"/>
    <col min="15889" max="15889" width="22" style="2" bestFit="1" customWidth="1"/>
    <col min="15890" max="15890" width="35.265625" style="2" bestFit="1" customWidth="1"/>
    <col min="15891" max="15891" width="19" style="2" bestFit="1" customWidth="1"/>
    <col min="15892" max="15892" width="30" style="2" bestFit="1" customWidth="1"/>
    <col min="15893" max="15893" width="12.86328125" style="2" bestFit="1" customWidth="1"/>
    <col min="15894" max="15894" width="17.3984375" style="2" bestFit="1" customWidth="1"/>
    <col min="15895" max="15895" width="16.265625" style="2" bestFit="1" customWidth="1"/>
    <col min="15896" max="15896" width="22.1328125" style="2" bestFit="1" customWidth="1"/>
    <col min="15897" max="15897" width="17" style="2" bestFit="1" customWidth="1"/>
    <col min="15898" max="15898" width="27.1328125" style="2" bestFit="1" customWidth="1"/>
    <col min="15899" max="15899" width="14.86328125" style="2" bestFit="1" customWidth="1"/>
    <col min="15900" max="15900" width="13.59765625" style="2" bestFit="1" customWidth="1"/>
    <col min="15901" max="15901" width="13.73046875" style="2" bestFit="1" customWidth="1"/>
    <col min="15902" max="15902" width="20.73046875" style="2" bestFit="1" customWidth="1"/>
    <col min="15903" max="15903" width="16.59765625" style="2" bestFit="1" customWidth="1"/>
    <col min="15904" max="15904" width="17.73046875" style="2" bestFit="1" customWidth="1"/>
    <col min="15905" max="15905" width="23.86328125" style="2" bestFit="1" customWidth="1"/>
    <col min="15906" max="15906" width="10.73046875" style="2" bestFit="1" customWidth="1"/>
    <col min="15907" max="15907" width="60.59765625" style="2" bestFit="1" customWidth="1"/>
    <col min="15908" max="15908" width="44.73046875" style="2" bestFit="1" customWidth="1"/>
    <col min="15909" max="15909" width="45.59765625" style="2" bestFit="1" customWidth="1"/>
    <col min="15910" max="15910" width="18.1328125" style="2" bestFit="1" customWidth="1"/>
    <col min="15911" max="15911" width="18.3984375" style="2" bestFit="1" customWidth="1"/>
    <col min="15912" max="15912" width="11.3984375" style="2" bestFit="1" customWidth="1"/>
    <col min="15913" max="15913" width="8.73046875" style="2" bestFit="1" customWidth="1"/>
    <col min="15914" max="15914" width="20.265625" style="2" bestFit="1" customWidth="1"/>
    <col min="15915" max="15915" width="9.73046875" style="2" bestFit="1" customWidth="1"/>
    <col min="15916" max="15916" width="7.265625" style="2" bestFit="1" customWidth="1"/>
    <col min="15917" max="15917" width="8.3984375" style="2" bestFit="1" customWidth="1"/>
    <col min="15918" max="15918" width="6.265625" style="2" bestFit="1" customWidth="1"/>
    <col min="15919" max="15919" width="8.1328125" style="2" bestFit="1" customWidth="1"/>
    <col min="15920" max="15920" width="21.59765625" style="2" bestFit="1" customWidth="1"/>
    <col min="15921" max="15921" width="19.3984375" style="2" bestFit="1" customWidth="1"/>
    <col min="15922" max="15922" width="25" style="2" bestFit="1" customWidth="1"/>
    <col min="15923" max="15923" width="26" style="2" bestFit="1" customWidth="1"/>
    <col min="15924" max="15924" width="17.3984375" style="2" bestFit="1" customWidth="1"/>
    <col min="15925" max="15925" width="55.3984375" style="2" bestFit="1" customWidth="1"/>
    <col min="15926" max="15926" width="15.86328125" style="2" bestFit="1" customWidth="1"/>
    <col min="15927" max="15927" width="14.86328125" style="2" bestFit="1" customWidth="1"/>
    <col min="15928" max="15928" width="13.73046875" style="2" bestFit="1" customWidth="1"/>
    <col min="15929" max="15929" width="34.1328125" style="2" bestFit="1" customWidth="1"/>
    <col min="15930" max="15930" width="14.59765625" style="2" bestFit="1" customWidth="1"/>
    <col min="15931" max="15931" width="23.265625" style="2" bestFit="1" customWidth="1"/>
    <col min="15932" max="15932" width="21.3984375" style="2" bestFit="1" customWidth="1"/>
    <col min="15933" max="15933" width="28.265625" style="2" bestFit="1" customWidth="1"/>
    <col min="15934" max="15934" width="36.59765625" style="2" bestFit="1" customWidth="1"/>
    <col min="15935" max="15935" width="38.73046875" style="2" bestFit="1" customWidth="1"/>
    <col min="15936" max="15936" width="22.265625" style="2" bestFit="1" customWidth="1"/>
    <col min="15937" max="15937" width="25.1328125" style="2" bestFit="1" customWidth="1"/>
    <col min="15938" max="15938" width="27.59765625" style="2" bestFit="1" customWidth="1"/>
    <col min="15939" max="15939" width="36.265625" style="2" bestFit="1" customWidth="1"/>
    <col min="15940" max="15940" width="44.265625" style="2" bestFit="1" customWidth="1"/>
    <col min="15941" max="15941" width="99.1328125" style="2" bestFit="1" customWidth="1"/>
    <col min="15942" max="16128" width="9.1328125" style="2"/>
    <col min="16129" max="16129" width="10.73046875" style="2" bestFit="1" customWidth="1"/>
    <col min="16130" max="16130" width="9" style="2" bestFit="1" customWidth="1"/>
    <col min="16131" max="16131" width="12.59765625" style="2" bestFit="1" customWidth="1"/>
    <col min="16132" max="16132" width="6.265625" style="2" bestFit="1" customWidth="1"/>
    <col min="16133" max="16133" width="8.3984375" style="2" bestFit="1" customWidth="1"/>
    <col min="16134" max="16134" width="12.265625" style="2" bestFit="1" customWidth="1"/>
    <col min="16135" max="16135" width="45" style="2" bestFit="1" customWidth="1"/>
    <col min="16136" max="16136" width="6.86328125" style="2" bestFit="1" customWidth="1"/>
    <col min="16137" max="16137" width="6.3984375" style="2" bestFit="1" customWidth="1"/>
    <col min="16138" max="16138" width="10.73046875" style="2" bestFit="1" customWidth="1"/>
    <col min="16139" max="16139" width="21.59765625" style="2" bestFit="1" customWidth="1"/>
    <col min="16140" max="16140" width="19.86328125" style="2" bestFit="1" customWidth="1"/>
    <col min="16141" max="16141" width="9.1328125" style="2"/>
    <col min="16142" max="16142" width="8.3984375" style="2" bestFit="1" customWidth="1"/>
    <col min="16143" max="16143" width="21.73046875" style="2" bestFit="1" customWidth="1"/>
    <col min="16144" max="16144" width="15.86328125" style="2" bestFit="1" customWidth="1"/>
    <col min="16145" max="16145" width="22" style="2" bestFit="1" customWidth="1"/>
    <col min="16146" max="16146" width="35.265625" style="2" bestFit="1" customWidth="1"/>
    <col min="16147" max="16147" width="19" style="2" bestFit="1" customWidth="1"/>
    <col min="16148" max="16148" width="30" style="2" bestFit="1" customWidth="1"/>
    <col min="16149" max="16149" width="12.86328125" style="2" bestFit="1" customWidth="1"/>
    <col min="16150" max="16150" width="17.3984375" style="2" bestFit="1" customWidth="1"/>
    <col min="16151" max="16151" width="16.265625" style="2" bestFit="1" customWidth="1"/>
    <col min="16152" max="16152" width="22.1328125" style="2" bestFit="1" customWidth="1"/>
    <col min="16153" max="16153" width="17" style="2" bestFit="1" customWidth="1"/>
    <col min="16154" max="16154" width="27.1328125" style="2" bestFit="1" customWidth="1"/>
    <col min="16155" max="16155" width="14.86328125" style="2" bestFit="1" customWidth="1"/>
    <col min="16156" max="16156" width="13.59765625" style="2" bestFit="1" customWidth="1"/>
    <col min="16157" max="16157" width="13.73046875" style="2" bestFit="1" customWidth="1"/>
    <col min="16158" max="16158" width="20.73046875" style="2" bestFit="1" customWidth="1"/>
    <col min="16159" max="16159" width="16.59765625" style="2" bestFit="1" customWidth="1"/>
    <col min="16160" max="16160" width="17.73046875" style="2" bestFit="1" customWidth="1"/>
    <col min="16161" max="16161" width="23.86328125" style="2" bestFit="1" customWidth="1"/>
    <col min="16162" max="16162" width="10.73046875" style="2" bestFit="1" customWidth="1"/>
    <col min="16163" max="16163" width="60.59765625" style="2" bestFit="1" customWidth="1"/>
    <col min="16164" max="16164" width="44.73046875" style="2" bestFit="1" customWidth="1"/>
    <col min="16165" max="16165" width="45.59765625" style="2" bestFit="1" customWidth="1"/>
    <col min="16166" max="16166" width="18.1328125" style="2" bestFit="1" customWidth="1"/>
    <col min="16167" max="16167" width="18.3984375" style="2" bestFit="1" customWidth="1"/>
    <col min="16168" max="16168" width="11.3984375" style="2" bestFit="1" customWidth="1"/>
    <col min="16169" max="16169" width="8.73046875" style="2" bestFit="1" customWidth="1"/>
    <col min="16170" max="16170" width="20.265625" style="2" bestFit="1" customWidth="1"/>
    <col min="16171" max="16171" width="9.73046875" style="2" bestFit="1" customWidth="1"/>
    <col min="16172" max="16172" width="7.265625" style="2" bestFit="1" customWidth="1"/>
    <col min="16173" max="16173" width="8.3984375" style="2" bestFit="1" customWidth="1"/>
    <col min="16174" max="16174" width="6.265625" style="2" bestFit="1" customWidth="1"/>
    <col min="16175" max="16175" width="8.1328125" style="2" bestFit="1" customWidth="1"/>
    <col min="16176" max="16176" width="21.59765625" style="2" bestFit="1" customWidth="1"/>
    <col min="16177" max="16177" width="19.3984375" style="2" bestFit="1" customWidth="1"/>
    <col min="16178" max="16178" width="25" style="2" bestFit="1" customWidth="1"/>
    <col min="16179" max="16179" width="26" style="2" bestFit="1" customWidth="1"/>
    <col min="16180" max="16180" width="17.3984375" style="2" bestFit="1" customWidth="1"/>
    <col min="16181" max="16181" width="55.3984375" style="2" bestFit="1" customWidth="1"/>
    <col min="16182" max="16182" width="15.86328125" style="2" bestFit="1" customWidth="1"/>
    <col min="16183" max="16183" width="14.86328125" style="2" bestFit="1" customWidth="1"/>
    <col min="16184" max="16184" width="13.73046875" style="2" bestFit="1" customWidth="1"/>
    <col min="16185" max="16185" width="34.1328125" style="2" bestFit="1" customWidth="1"/>
    <col min="16186" max="16186" width="14.59765625" style="2" bestFit="1" customWidth="1"/>
    <col min="16187" max="16187" width="23.265625" style="2" bestFit="1" customWidth="1"/>
    <col min="16188" max="16188" width="21.3984375" style="2" bestFit="1" customWidth="1"/>
    <col min="16189" max="16189" width="28.265625" style="2" bestFit="1" customWidth="1"/>
    <col min="16190" max="16190" width="36.59765625" style="2" bestFit="1" customWidth="1"/>
    <col min="16191" max="16191" width="38.73046875" style="2" bestFit="1" customWidth="1"/>
    <col min="16192" max="16192" width="22.265625" style="2" bestFit="1" customWidth="1"/>
    <col min="16193" max="16193" width="25.1328125" style="2" bestFit="1" customWidth="1"/>
    <col min="16194" max="16194" width="27.59765625" style="2" bestFit="1" customWidth="1"/>
    <col min="16195" max="16195" width="36.265625" style="2" bestFit="1" customWidth="1"/>
    <col min="16196" max="16196" width="44.265625" style="2" bestFit="1" customWidth="1"/>
    <col min="16197" max="16197" width="99.1328125" style="2" bestFit="1" customWidth="1"/>
    <col min="16198" max="16384" width="9.1328125" style="2"/>
  </cols>
  <sheetData>
    <row r="1" spans="1:69" ht="15.75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</row>
    <row r="2" spans="1:69" s="5" customFormat="1" ht="15.75" x14ac:dyDescent="0.45">
      <c r="A2" s="3">
        <v>42539</v>
      </c>
      <c r="B2" s="4">
        <v>0.37518518518518523</v>
      </c>
      <c r="C2" s="5" t="s">
        <v>69</v>
      </c>
      <c r="E2" s="5" t="s">
        <v>70</v>
      </c>
      <c r="G2" s="5" t="s">
        <v>71</v>
      </c>
      <c r="P2" s="5" t="s">
        <v>15</v>
      </c>
      <c r="U2" s="5">
        <v>2</v>
      </c>
      <c r="W2" s="5" t="s">
        <v>72</v>
      </c>
      <c r="X2" s="5" t="s">
        <v>73</v>
      </c>
      <c r="Y2" s="5" t="s">
        <v>74</v>
      </c>
      <c r="Z2" s="5" t="s">
        <v>74</v>
      </c>
      <c r="AL2" s="5" t="s">
        <v>75</v>
      </c>
      <c r="BG2" s="5" t="s">
        <v>75</v>
      </c>
      <c r="BH2" s="5" t="s">
        <v>64</v>
      </c>
      <c r="BI2" s="5" t="s">
        <v>76</v>
      </c>
      <c r="BK2" s="5" t="s">
        <v>73</v>
      </c>
      <c r="BL2" s="5" t="s">
        <v>64</v>
      </c>
      <c r="BM2" s="5" t="s">
        <v>77</v>
      </c>
      <c r="BO2" s="5" t="s">
        <v>73</v>
      </c>
      <c r="BP2" s="5" t="s">
        <v>74</v>
      </c>
    </row>
    <row r="3" spans="1:69" s="5" customFormat="1" ht="15.75" x14ac:dyDescent="0.45">
      <c r="A3" s="3">
        <v>42539</v>
      </c>
      <c r="B3" s="4">
        <v>0.40589120370370368</v>
      </c>
      <c r="C3" s="5" t="s">
        <v>69</v>
      </c>
      <c r="E3" s="5" t="s">
        <v>70</v>
      </c>
      <c r="G3" s="5" t="s">
        <v>71</v>
      </c>
      <c r="P3" s="5" t="s">
        <v>15</v>
      </c>
      <c r="U3" s="5">
        <v>5</v>
      </c>
      <c r="W3" s="5" t="s">
        <v>72</v>
      </c>
      <c r="X3" s="5" t="s">
        <v>73</v>
      </c>
      <c r="Y3" s="5" t="s">
        <v>74</v>
      </c>
      <c r="Z3" s="5" t="s">
        <v>74</v>
      </c>
      <c r="AB3" s="5" t="s">
        <v>27</v>
      </c>
      <c r="AL3" s="5" t="s">
        <v>75</v>
      </c>
      <c r="BG3" s="5" t="s">
        <v>75</v>
      </c>
      <c r="BH3" s="5" t="s">
        <v>78</v>
      </c>
      <c r="BL3" s="5" t="s">
        <v>78</v>
      </c>
      <c r="BP3" s="5" t="s">
        <v>74</v>
      </c>
    </row>
    <row r="4" spans="1:69" s="5" customFormat="1" ht="15.75" x14ac:dyDescent="0.45">
      <c r="A4" s="3">
        <v>42539</v>
      </c>
      <c r="B4" s="4">
        <v>0.41509259259259257</v>
      </c>
      <c r="C4" s="5" t="s">
        <v>69</v>
      </c>
      <c r="E4" s="5" t="s">
        <v>70</v>
      </c>
      <c r="G4" s="5" t="s">
        <v>71</v>
      </c>
      <c r="P4" s="5" t="s">
        <v>15</v>
      </c>
      <c r="U4" s="5">
        <v>1</v>
      </c>
      <c r="W4" s="5" t="s">
        <v>72</v>
      </c>
      <c r="X4" s="5" t="s">
        <v>73</v>
      </c>
      <c r="Y4" s="5" t="s">
        <v>75</v>
      </c>
      <c r="Z4" s="5" t="s">
        <v>74</v>
      </c>
      <c r="AB4" s="5" t="s">
        <v>27</v>
      </c>
      <c r="AL4" s="5" t="s">
        <v>75</v>
      </c>
      <c r="BG4" s="5" t="s">
        <v>75</v>
      </c>
      <c r="BH4" s="5" t="s">
        <v>64</v>
      </c>
      <c r="BI4" s="5" t="s">
        <v>79</v>
      </c>
      <c r="BK4" s="5" t="s">
        <v>73</v>
      </c>
      <c r="BL4" s="5" t="s">
        <v>64</v>
      </c>
      <c r="BM4" s="5" t="s">
        <v>79</v>
      </c>
      <c r="BO4" s="5" t="s">
        <v>73</v>
      </c>
      <c r="BP4" s="5" t="s">
        <v>74</v>
      </c>
    </row>
    <row r="5" spans="1:69" s="5" customFormat="1" ht="15.75" x14ac:dyDescent="0.45">
      <c r="A5" s="3">
        <v>42539</v>
      </c>
      <c r="B5" s="4">
        <v>0.41725694444444444</v>
      </c>
      <c r="C5" s="5" t="s">
        <v>69</v>
      </c>
      <c r="E5" s="5" t="s">
        <v>70</v>
      </c>
      <c r="G5" s="5" t="s">
        <v>71</v>
      </c>
      <c r="P5" s="5" t="s">
        <v>15</v>
      </c>
      <c r="U5" s="5">
        <v>2</v>
      </c>
      <c r="W5" s="5" t="s">
        <v>72</v>
      </c>
      <c r="X5" s="5" t="s">
        <v>73</v>
      </c>
      <c r="Y5" s="5" t="s">
        <v>74</v>
      </c>
      <c r="Z5" s="5" t="s">
        <v>74</v>
      </c>
      <c r="AA5" s="5" t="s">
        <v>26</v>
      </c>
      <c r="AB5" s="5" t="s">
        <v>27</v>
      </c>
      <c r="AC5" s="5" t="s">
        <v>28</v>
      </c>
      <c r="AL5" s="5" t="s">
        <v>75</v>
      </c>
      <c r="BG5" s="5" t="s">
        <v>75</v>
      </c>
      <c r="BH5" s="5" t="s">
        <v>64</v>
      </c>
      <c r="BI5" s="5" t="s">
        <v>80</v>
      </c>
      <c r="BK5" s="5" t="s">
        <v>73</v>
      </c>
      <c r="BL5" s="5" t="s">
        <v>64</v>
      </c>
      <c r="BM5" s="5" t="s">
        <v>80</v>
      </c>
      <c r="BP5" s="5" t="s">
        <v>74</v>
      </c>
    </row>
    <row r="6" spans="1:69" s="5" customFormat="1" ht="15.75" x14ac:dyDescent="0.45">
      <c r="A6" s="3">
        <v>42539</v>
      </c>
      <c r="B6" s="4">
        <v>0.41878472222222224</v>
      </c>
      <c r="C6" s="5" t="s">
        <v>69</v>
      </c>
      <c r="E6" s="5" t="s">
        <v>70</v>
      </c>
      <c r="G6" s="5" t="s">
        <v>71</v>
      </c>
      <c r="P6" s="5" t="s">
        <v>15</v>
      </c>
      <c r="U6" s="5">
        <v>3</v>
      </c>
      <c r="W6" s="5" t="s">
        <v>72</v>
      </c>
      <c r="X6" s="5" t="s">
        <v>73</v>
      </c>
      <c r="Y6" s="5" t="s">
        <v>74</v>
      </c>
      <c r="Z6" s="5" t="s">
        <v>74</v>
      </c>
      <c r="AA6" s="5" t="s">
        <v>26</v>
      </c>
      <c r="AB6" s="5" t="s">
        <v>27</v>
      </c>
      <c r="AC6" s="5" t="s">
        <v>28</v>
      </c>
      <c r="AL6" s="5" t="s">
        <v>75</v>
      </c>
      <c r="BG6" s="5" t="s">
        <v>75</v>
      </c>
      <c r="BH6" s="5" t="s">
        <v>81</v>
      </c>
      <c r="BL6" s="5" t="s">
        <v>81</v>
      </c>
      <c r="BP6" s="5" t="s">
        <v>74</v>
      </c>
    </row>
    <row r="7" spans="1:69" s="5" customFormat="1" ht="15.75" x14ac:dyDescent="0.45">
      <c r="A7" s="3">
        <v>42539</v>
      </c>
      <c r="B7" s="4">
        <v>0.43334490740740739</v>
      </c>
      <c r="C7" s="5" t="s">
        <v>69</v>
      </c>
      <c r="E7" s="5" t="s">
        <v>70</v>
      </c>
      <c r="G7" s="5" t="s">
        <v>71</v>
      </c>
      <c r="Q7" s="5" t="s">
        <v>16</v>
      </c>
      <c r="U7" s="5">
        <v>2</v>
      </c>
      <c r="W7" s="5" t="s">
        <v>72</v>
      </c>
      <c r="Y7" s="5" t="s">
        <v>74</v>
      </c>
      <c r="Z7" s="5" t="s">
        <v>74</v>
      </c>
      <c r="AA7" s="5" t="s">
        <v>26</v>
      </c>
      <c r="AB7" s="5" t="s">
        <v>27</v>
      </c>
      <c r="AL7" s="5" t="s">
        <v>75</v>
      </c>
      <c r="BG7" s="5" t="s">
        <v>75</v>
      </c>
      <c r="BH7" s="5" t="s">
        <v>82</v>
      </c>
      <c r="BL7" s="5" t="s">
        <v>82</v>
      </c>
      <c r="BP7" s="5" t="s">
        <v>74</v>
      </c>
    </row>
    <row r="8" spans="1:69" s="5" customFormat="1" ht="15.75" x14ac:dyDescent="0.45">
      <c r="A8" s="3">
        <v>42539</v>
      </c>
      <c r="B8" s="4">
        <v>0.43552083333333336</v>
      </c>
      <c r="C8" s="5" t="s">
        <v>69</v>
      </c>
      <c r="E8" s="5" t="s">
        <v>70</v>
      </c>
      <c r="G8" s="5" t="s">
        <v>71</v>
      </c>
      <c r="Q8" s="5" t="s">
        <v>16</v>
      </c>
      <c r="U8" s="5">
        <v>2</v>
      </c>
      <c r="W8" s="5" t="s">
        <v>72</v>
      </c>
      <c r="X8" s="5" t="s">
        <v>73</v>
      </c>
      <c r="Y8" s="5" t="s">
        <v>74</v>
      </c>
      <c r="Z8" s="5" t="s">
        <v>74</v>
      </c>
      <c r="AK8" s="5" t="s">
        <v>83</v>
      </c>
      <c r="AL8" s="5" t="s">
        <v>75</v>
      </c>
      <c r="BG8" s="5" t="s">
        <v>75</v>
      </c>
      <c r="BH8" s="5" t="s">
        <v>64</v>
      </c>
      <c r="BI8" s="5" t="s">
        <v>76</v>
      </c>
      <c r="BK8" s="5" t="s">
        <v>84</v>
      </c>
      <c r="BL8" s="5" t="s">
        <v>64</v>
      </c>
      <c r="BM8" s="5" t="s">
        <v>77</v>
      </c>
      <c r="BP8" s="5" t="s">
        <v>74</v>
      </c>
    </row>
    <row r="9" spans="1:69" s="5" customFormat="1" ht="15.75" x14ac:dyDescent="0.45">
      <c r="A9" s="3">
        <v>42539</v>
      </c>
      <c r="B9" s="4">
        <v>0.44100694444444444</v>
      </c>
      <c r="C9" s="5" t="s">
        <v>69</v>
      </c>
      <c r="E9" s="5" t="s">
        <v>70</v>
      </c>
      <c r="G9" s="5" t="s">
        <v>71</v>
      </c>
      <c r="Q9" s="5" t="s">
        <v>16</v>
      </c>
      <c r="U9" s="5">
        <v>2</v>
      </c>
      <c r="W9" s="5" t="s">
        <v>72</v>
      </c>
      <c r="X9" s="5" t="s">
        <v>73</v>
      </c>
      <c r="Y9" s="5" t="s">
        <v>74</v>
      </c>
      <c r="Z9" s="5" t="s">
        <v>74</v>
      </c>
      <c r="AK9" s="5" t="s">
        <v>83</v>
      </c>
      <c r="AL9" s="5" t="s">
        <v>75</v>
      </c>
      <c r="BG9" s="5" t="s">
        <v>75</v>
      </c>
      <c r="BH9" s="5" t="s">
        <v>64</v>
      </c>
      <c r="BI9" s="5" t="s">
        <v>76</v>
      </c>
      <c r="BK9" s="5" t="s">
        <v>73</v>
      </c>
      <c r="BL9" s="5" t="s">
        <v>64</v>
      </c>
      <c r="BM9" s="5" t="s">
        <v>77</v>
      </c>
      <c r="BP9" s="5" t="s">
        <v>74</v>
      </c>
    </row>
    <row r="10" spans="1:69" s="5" customFormat="1" ht="15.75" x14ac:dyDescent="0.45">
      <c r="A10" s="3">
        <v>42539</v>
      </c>
      <c r="B10" s="4">
        <v>0.44731481481481478</v>
      </c>
      <c r="C10" s="5" t="s">
        <v>69</v>
      </c>
      <c r="E10" s="5" t="s">
        <v>70</v>
      </c>
      <c r="G10" s="5" t="s">
        <v>71</v>
      </c>
      <c r="Q10" s="5" t="s">
        <v>16</v>
      </c>
      <c r="U10" s="5">
        <v>2</v>
      </c>
      <c r="W10" s="5" t="s">
        <v>72</v>
      </c>
      <c r="Y10" s="5" t="s">
        <v>74</v>
      </c>
      <c r="Z10" s="5" t="s">
        <v>74</v>
      </c>
      <c r="AB10" s="5" t="s">
        <v>27</v>
      </c>
      <c r="AL10" s="5" t="s">
        <v>75</v>
      </c>
      <c r="BG10" s="5" t="s">
        <v>75</v>
      </c>
      <c r="BH10" s="5" t="s">
        <v>82</v>
      </c>
      <c r="BL10" s="5" t="s">
        <v>64</v>
      </c>
      <c r="BM10" s="5" t="s">
        <v>85</v>
      </c>
      <c r="BP10" s="5" t="s">
        <v>74</v>
      </c>
    </row>
    <row r="11" spans="1:69" s="5" customFormat="1" ht="15.75" x14ac:dyDescent="0.45">
      <c r="A11" s="3">
        <v>42539</v>
      </c>
      <c r="B11" s="4">
        <v>0.45585648148148145</v>
      </c>
      <c r="C11" s="5" t="s">
        <v>69</v>
      </c>
      <c r="E11" s="5" t="s">
        <v>70</v>
      </c>
      <c r="G11" s="5" t="s">
        <v>71</v>
      </c>
      <c r="Q11" s="5" t="s">
        <v>16</v>
      </c>
      <c r="U11" s="5">
        <v>5</v>
      </c>
      <c r="W11" s="5" t="s">
        <v>72</v>
      </c>
      <c r="Y11" s="5" t="s">
        <v>74</v>
      </c>
      <c r="Z11" s="5" t="s">
        <v>74</v>
      </c>
      <c r="AA11" s="5" t="s">
        <v>26</v>
      </c>
      <c r="AB11" s="5" t="s">
        <v>27</v>
      </c>
      <c r="AL11" s="5" t="s">
        <v>75</v>
      </c>
      <c r="BG11" s="5" t="s">
        <v>75</v>
      </c>
      <c r="BH11" s="5" t="s">
        <v>64</v>
      </c>
      <c r="BI11" s="5" t="s">
        <v>76</v>
      </c>
      <c r="BL11" s="5" t="s">
        <v>64</v>
      </c>
      <c r="BM11" s="5" t="s">
        <v>77</v>
      </c>
      <c r="BP11" s="5" t="s">
        <v>74</v>
      </c>
    </row>
    <row r="12" spans="1:69" s="5" customFormat="1" ht="15.75" x14ac:dyDescent="0.45">
      <c r="A12" s="3">
        <v>42539</v>
      </c>
      <c r="B12" s="4">
        <v>0.46759259259259256</v>
      </c>
      <c r="C12" s="5" t="s">
        <v>69</v>
      </c>
      <c r="E12" s="5" t="s">
        <v>70</v>
      </c>
      <c r="G12" s="5" t="s">
        <v>71</v>
      </c>
      <c r="Q12" s="5" t="s">
        <v>16</v>
      </c>
      <c r="U12" s="5">
        <v>6</v>
      </c>
      <c r="W12" s="5" t="s">
        <v>72</v>
      </c>
      <c r="X12" s="5" t="s">
        <v>73</v>
      </c>
      <c r="Y12" s="5" t="s">
        <v>75</v>
      </c>
      <c r="Z12" s="5" t="s">
        <v>74</v>
      </c>
      <c r="AK12" s="5" t="s">
        <v>83</v>
      </c>
      <c r="AL12" s="5" t="s">
        <v>75</v>
      </c>
      <c r="BG12" s="5" t="s">
        <v>75</v>
      </c>
      <c r="BH12" s="5" t="s">
        <v>82</v>
      </c>
      <c r="BL12" s="5" t="s">
        <v>82</v>
      </c>
      <c r="BP12" s="5" t="s">
        <v>86</v>
      </c>
    </row>
    <row r="13" spans="1:69" s="5" customFormat="1" ht="15.75" x14ac:dyDescent="0.45">
      <c r="A13" s="3">
        <v>42539</v>
      </c>
      <c r="B13" s="4">
        <v>0.48409722222222223</v>
      </c>
      <c r="C13" s="5" t="s">
        <v>69</v>
      </c>
      <c r="E13" s="5" t="s">
        <v>70</v>
      </c>
      <c r="G13" s="5" t="s">
        <v>11</v>
      </c>
      <c r="Q13" s="5" t="s">
        <v>16</v>
      </c>
      <c r="U13" s="5">
        <v>2</v>
      </c>
      <c r="W13" s="5" t="s">
        <v>72</v>
      </c>
      <c r="X13" s="5" t="s">
        <v>73</v>
      </c>
      <c r="Y13" s="5" t="s">
        <v>74</v>
      </c>
      <c r="Z13" s="5" t="s">
        <v>74</v>
      </c>
      <c r="AA13" s="5" t="s">
        <v>26</v>
      </c>
      <c r="AB13" s="5" t="s">
        <v>27</v>
      </c>
      <c r="AL13" s="5" t="s">
        <v>75</v>
      </c>
      <c r="BG13" s="5" t="s">
        <v>75</v>
      </c>
      <c r="BH13" s="5" t="s">
        <v>78</v>
      </c>
      <c r="BL13" s="5" t="s">
        <v>82</v>
      </c>
      <c r="BP13" s="5" t="s">
        <v>74</v>
      </c>
    </row>
    <row r="14" spans="1:69" s="5" customFormat="1" ht="15.75" x14ac:dyDescent="0.45">
      <c r="A14" s="3">
        <v>42539</v>
      </c>
      <c r="B14" s="4">
        <v>0.48635416666666664</v>
      </c>
      <c r="C14" s="5" t="s">
        <v>69</v>
      </c>
      <c r="E14" s="5" t="s">
        <v>70</v>
      </c>
      <c r="G14" s="5" t="s">
        <v>71</v>
      </c>
      <c r="P14" s="5" t="s">
        <v>15</v>
      </c>
      <c r="U14" s="5">
        <v>2</v>
      </c>
      <c r="W14" s="5" t="s">
        <v>87</v>
      </c>
      <c r="X14" s="5" t="s">
        <v>73</v>
      </c>
      <c r="Y14" s="5" t="s">
        <v>75</v>
      </c>
      <c r="Z14" s="5" t="s">
        <v>74</v>
      </c>
      <c r="AB14" s="5" t="s">
        <v>27</v>
      </c>
      <c r="AL14" s="5" t="s">
        <v>75</v>
      </c>
      <c r="BG14" s="5" t="s">
        <v>75</v>
      </c>
      <c r="BH14" s="5" t="s">
        <v>64</v>
      </c>
      <c r="BI14" s="5" t="s">
        <v>88</v>
      </c>
      <c r="BK14" s="5" t="s">
        <v>73</v>
      </c>
      <c r="BL14" s="5" t="s">
        <v>64</v>
      </c>
      <c r="BM14" s="5" t="s">
        <v>89</v>
      </c>
      <c r="BP14" s="5" t="s">
        <v>74</v>
      </c>
    </row>
    <row r="15" spans="1:69" s="5" customFormat="1" ht="15.75" x14ac:dyDescent="0.45">
      <c r="A15" s="3">
        <v>42539</v>
      </c>
      <c r="B15" s="4">
        <v>0.49986111111111109</v>
      </c>
      <c r="C15" s="5" t="s">
        <v>69</v>
      </c>
      <c r="E15" s="5" t="s">
        <v>70</v>
      </c>
      <c r="G15" s="5" t="s">
        <v>10</v>
      </c>
      <c r="Q15" s="5" t="s">
        <v>16</v>
      </c>
      <c r="U15" s="5">
        <v>2</v>
      </c>
      <c r="W15" s="5" t="s">
        <v>72</v>
      </c>
      <c r="X15" s="5" t="s">
        <v>73</v>
      </c>
      <c r="Y15" s="5" t="s">
        <v>75</v>
      </c>
      <c r="Z15" s="5" t="s">
        <v>74</v>
      </c>
      <c r="AA15" s="5" t="s">
        <v>26</v>
      </c>
      <c r="AB15" s="5" t="s">
        <v>27</v>
      </c>
      <c r="AK15" s="5" t="s">
        <v>83</v>
      </c>
      <c r="AL15" s="5" t="s">
        <v>75</v>
      </c>
      <c r="BG15" s="5" t="s">
        <v>75</v>
      </c>
      <c r="BH15" s="5" t="s">
        <v>82</v>
      </c>
      <c r="BL15" s="5" t="s">
        <v>64</v>
      </c>
      <c r="BM15" s="5" t="s">
        <v>77</v>
      </c>
      <c r="BP15" s="5" t="s">
        <v>74</v>
      </c>
    </row>
    <row r="16" spans="1:69" s="5" customFormat="1" ht="15.75" x14ac:dyDescent="0.45">
      <c r="A16" s="3">
        <v>42539</v>
      </c>
      <c r="B16" s="4">
        <v>0.50413194444444442</v>
      </c>
      <c r="C16" s="5" t="s">
        <v>69</v>
      </c>
      <c r="E16" s="5" t="s">
        <v>70</v>
      </c>
      <c r="G16" s="5" t="s">
        <v>71</v>
      </c>
      <c r="P16" s="5" t="s">
        <v>15</v>
      </c>
      <c r="U16" s="5">
        <v>2</v>
      </c>
      <c r="W16" s="5" t="s">
        <v>72</v>
      </c>
      <c r="X16" s="5" t="s">
        <v>90</v>
      </c>
      <c r="Y16" s="5" t="s">
        <v>74</v>
      </c>
      <c r="Z16" s="5" t="s">
        <v>74</v>
      </c>
      <c r="AA16" s="5" t="s">
        <v>26</v>
      </c>
      <c r="AC16" s="5" t="s">
        <v>28</v>
      </c>
      <c r="AL16" s="5" t="s">
        <v>75</v>
      </c>
      <c r="BG16" s="5" t="s">
        <v>75</v>
      </c>
      <c r="BH16" s="5" t="s">
        <v>78</v>
      </c>
      <c r="BL16" s="5" t="s">
        <v>82</v>
      </c>
      <c r="BP16" s="5" t="s">
        <v>74</v>
      </c>
    </row>
    <row r="17" spans="1:68" s="5" customFormat="1" ht="15.75" x14ac:dyDescent="0.45">
      <c r="A17" s="3">
        <v>42539</v>
      </c>
      <c r="B17" s="4">
        <v>0.50707175925925929</v>
      </c>
      <c r="C17" s="5" t="s">
        <v>69</v>
      </c>
      <c r="E17" s="5" t="s">
        <v>70</v>
      </c>
      <c r="G17" s="5" t="s">
        <v>71</v>
      </c>
      <c r="Q17" s="5" t="s">
        <v>16</v>
      </c>
      <c r="U17" s="5">
        <v>3</v>
      </c>
      <c r="W17" s="5" t="s">
        <v>72</v>
      </c>
      <c r="X17" s="5" t="s">
        <v>91</v>
      </c>
      <c r="Y17" s="5" t="s">
        <v>74</v>
      </c>
      <c r="Z17" s="5" t="s">
        <v>74</v>
      </c>
      <c r="AA17" s="5" t="s">
        <v>26</v>
      </c>
      <c r="AB17" s="5" t="s">
        <v>27</v>
      </c>
      <c r="AK17" s="5" t="s">
        <v>83</v>
      </c>
      <c r="AL17" s="5" t="s">
        <v>75</v>
      </c>
      <c r="BG17" s="5" t="s">
        <v>75</v>
      </c>
      <c r="BH17" s="5" t="s">
        <v>64</v>
      </c>
      <c r="BI17" s="5" t="s">
        <v>76</v>
      </c>
      <c r="BL17" s="5" t="s">
        <v>64</v>
      </c>
      <c r="BM17" s="5" t="s">
        <v>77</v>
      </c>
      <c r="BP17" s="5" t="s">
        <v>74</v>
      </c>
    </row>
    <row r="18" spans="1:68" s="5" customFormat="1" ht="15.75" x14ac:dyDescent="0.45">
      <c r="A18" s="3">
        <v>42539</v>
      </c>
      <c r="B18" s="4">
        <v>0.5103240740740741</v>
      </c>
      <c r="C18" s="5" t="s">
        <v>69</v>
      </c>
      <c r="E18" s="5" t="s">
        <v>70</v>
      </c>
      <c r="G18" s="5" t="s">
        <v>92</v>
      </c>
      <c r="H18" s="5">
        <v>3</v>
      </c>
      <c r="Q18" s="5" t="s">
        <v>16</v>
      </c>
      <c r="U18" s="5">
        <v>3</v>
      </c>
      <c r="W18" s="5" t="s">
        <v>72</v>
      </c>
      <c r="X18" s="5" t="s">
        <v>73</v>
      </c>
      <c r="Y18" s="5" t="s">
        <v>74</v>
      </c>
      <c r="Z18" s="5" t="s">
        <v>74</v>
      </c>
      <c r="AA18" s="5" t="s">
        <v>26</v>
      </c>
      <c r="AB18" s="5" t="s">
        <v>27</v>
      </c>
      <c r="AK18" s="5" t="s">
        <v>83</v>
      </c>
      <c r="AL18" s="5" t="s">
        <v>75</v>
      </c>
      <c r="BG18" s="5" t="s">
        <v>75</v>
      </c>
      <c r="BH18" s="5" t="s">
        <v>82</v>
      </c>
      <c r="BL18" s="5" t="s">
        <v>64</v>
      </c>
      <c r="BM18" s="5" t="s">
        <v>77</v>
      </c>
      <c r="BP18" s="5" t="s">
        <v>74</v>
      </c>
    </row>
    <row r="19" spans="1:68" s="5" customFormat="1" ht="15.75" x14ac:dyDescent="0.45">
      <c r="A19" s="3">
        <v>42539</v>
      </c>
      <c r="B19" s="4">
        <v>0.51225694444444447</v>
      </c>
      <c r="C19" s="5" t="s">
        <v>69</v>
      </c>
      <c r="E19" s="5" t="s">
        <v>70</v>
      </c>
      <c r="G19" s="5" t="s">
        <v>71</v>
      </c>
      <c r="Q19" s="5" t="s">
        <v>16</v>
      </c>
      <c r="W19" s="5" t="s">
        <v>72</v>
      </c>
      <c r="X19" s="5" t="s">
        <v>73</v>
      </c>
      <c r="Y19" s="5" t="s">
        <v>74</v>
      </c>
      <c r="Z19" s="5" t="s">
        <v>74</v>
      </c>
      <c r="AA19" s="5" t="s">
        <v>26</v>
      </c>
      <c r="AB19" s="5" t="s">
        <v>27</v>
      </c>
      <c r="AL19" s="5" t="s">
        <v>75</v>
      </c>
      <c r="BG19" s="5" t="s">
        <v>75</v>
      </c>
      <c r="BH19" s="5" t="s">
        <v>78</v>
      </c>
      <c r="BL19" s="5" t="s">
        <v>78</v>
      </c>
      <c r="BP19" s="5" t="s">
        <v>74</v>
      </c>
    </row>
    <row r="20" spans="1:68" s="5" customFormat="1" ht="15.75" x14ac:dyDescent="0.45">
      <c r="A20" s="3">
        <v>42539</v>
      </c>
      <c r="B20" s="4">
        <v>0.51350694444444445</v>
      </c>
      <c r="C20" s="5" t="s">
        <v>69</v>
      </c>
      <c r="E20" s="5" t="s">
        <v>70</v>
      </c>
      <c r="G20" s="5" t="s">
        <v>71</v>
      </c>
      <c r="P20" s="5" t="s">
        <v>15</v>
      </c>
      <c r="U20" s="5">
        <v>2</v>
      </c>
      <c r="W20" s="5" t="s">
        <v>72</v>
      </c>
      <c r="X20" s="5" t="s">
        <v>73</v>
      </c>
      <c r="Y20" s="5" t="s">
        <v>74</v>
      </c>
      <c r="Z20" s="5" t="s">
        <v>74</v>
      </c>
      <c r="AA20" s="5" t="s">
        <v>26</v>
      </c>
      <c r="AB20" s="5" t="s">
        <v>27</v>
      </c>
      <c r="AC20" s="5" t="s">
        <v>28</v>
      </c>
      <c r="AH20" s="5" t="s">
        <v>33</v>
      </c>
      <c r="AL20" s="5" t="s">
        <v>75</v>
      </c>
      <c r="BG20" s="5" t="s">
        <v>75</v>
      </c>
      <c r="BH20" s="5" t="s">
        <v>82</v>
      </c>
      <c r="BL20" s="5" t="s">
        <v>78</v>
      </c>
      <c r="BP20" s="5" t="s">
        <v>74</v>
      </c>
    </row>
    <row r="21" spans="1:68" s="5" customFormat="1" ht="15.75" x14ac:dyDescent="0.45">
      <c r="A21" s="3">
        <v>42539</v>
      </c>
      <c r="B21" s="4">
        <v>0.52565972222222224</v>
      </c>
      <c r="C21" s="5" t="s">
        <v>69</v>
      </c>
      <c r="E21" s="5" t="s">
        <v>70</v>
      </c>
      <c r="G21" s="5" t="s">
        <v>92</v>
      </c>
      <c r="I21" s="5">
        <v>3</v>
      </c>
      <c r="Q21" s="5" t="s">
        <v>16</v>
      </c>
      <c r="U21" s="5">
        <v>4</v>
      </c>
      <c r="W21" s="5" t="s">
        <v>72</v>
      </c>
      <c r="X21" s="5" t="s">
        <v>73</v>
      </c>
      <c r="Y21" s="5" t="s">
        <v>75</v>
      </c>
      <c r="Z21" s="5" t="s">
        <v>74</v>
      </c>
      <c r="AA21" s="5" t="s">
        <v>26</v>
      </c>
      <c r="AB21" s="5" t="s">
        <v>27</v>
      </c>
      <c r="AK21" s="5" t="s">
        <v>83</v>
      </c>
      <c r="AL21" s="5" t="s">
        <v>75</v>
      </c>
      <c r="BG21" s="5" t="s">
        <v>75</v>
      </c>
      <c r="BH21" s="5" t="s">
        <v>64</v>
      </c>
      <c r="BI21" s="5" t="s">
        <v>76</v>
      </c>
      <c r="BL21" s="5" t="s">
        <v>64</v>
      </c>
      <c r="BM21" s="5" t="s">
        <v>77</v>
      </c>
      <c r="BP21" s="5" t="s">
        <v>74</v>
      </c>
    </row>
    <row r="22" spans="1:68" s="5" customFormat="1" ht="15.75" x14ac:dyDescent="0.45">
      <c r="A22" s="3">
        <v>42539</v>
      </c>
      <c r="B22" s="4">
        <v>0.53870370370370368</v>
      </c>
      <c r="C22" s="5" t="s">
        <v>69</v>
      </c>
      <c r="E22" s="5" t="s">
        <v>70</v>
      </c>
      <c r="G22" s="5" t="s">
        <v>71</v>
      </c>
      <c r="P22" s="5" t="s">
        <v>15</v>
      </c>
      <c r="Q22" s="5" t="s">
        <v>16</v>
      </c>
      <c r="U22" s="5">
        <v>4</v>
      </c>
      <c r="W22" s="5" t="s">
        <v>72</v>
      </c>
      <c r="X22" s="5" t="s">
        <v>73</v>
      </c>
      <c r="Y22" s="5" t="s">
        <v>74</v>
      </c>
      <c r="Z22" s="5" t="s">
        <v>74</v>
      </c>
      <c r="AA22" s="5" t="s">
        <v>26</v>
      </c>
      <c r="AB22" s="5" t="s">
        <v>27</v>
      </c>
      <c r="AL22" s="5" t="s">
        <v>75</v>
      </c>
      <c r="BG22" s="5" t="s">
        <v>75</v>
      </c>
      <c r="BH22" s="5" t="s">
        <v>64</v>
      </c>
      <c r="BI22" s="5" t="s">
        <v>93</v>
      </c>
      <c r="BJ22" s="5" t="s">
        <v>94</v>
      </c>
      <c r="BK22" s="5" t="s">
        <v>73</v>
      </c>
      <c r="BL22" s="5" t="s">
        <v>95</v>
      </c>
      <c r="BP22" s="5" t="s">
        <v>74</v>
      </c>
    </row>
    <row r="23" spans="1:68" s="5" customFormat="1" ht="15.75" x14ac:dyDescent="0.45">
      <c r="A23" s="3">
        <v>42539</v>
      </c>
      <c r="B23" s="4">
        <v>0.54328703703703707</v>
      </c>
      <c r="C23" s="5" t="s">
        <v>69</v>
      </c>
      <c r="E23" s="5" t="s">
        <v>70</v>
      </c>
      <c r="G23" s="5" t="s">
        <v>7</v>
      </c>
      <c r="Q23" s="5" t="s">
        <v>16</v>
      </c>
      <c r="U23" s="5">
        <v>2</v>
      </c>
      <c r="W23" s="5" t="s">
        <v>72</v>
      </c>
      <c r="X23" s="5" t="s">
        <v>73</v>
      </c>
      <c r="Y23" s="5" t="s">
        <v>74</v>
      </c>
      <c r="Z23" s="5" t="s">
        <v>74</v>
      </c>
      <c r="AA23" s="5" t="s">
        <v>26</v>
      </c>
      <c r="AK23" s="5" t="s">
        <v>83</v>
      </c>
      <c r="AL23" s="5" t="s">
        <v>75</v>
      </c>
      <c r="BG23" s="5" t="s">
        <v>75</v>
      </c>
      <c r="BH23" s="5" t="s">
        <v>82</v>
      </c>
      <c r="BL23" s="5" t="s">
        <v>64</v>
      </c>
      <c r="BM23" s="5" t="s">
        <v>77</v>
      </c>
      <c r="BP23" s="5" t="s">
        <v>74</v>
      </c>
    </row>
    <row r="24" spans="1:68" s="5" customFormat="1" ht="15.75" x14ac:dyDescent="0.45">
      <c r="A24" s="3">
        <v>42539</v>
      </c>
      <c r="B24" s="4">
        <v>0.58196759259259256</v>
      </c>
      <c r="C24" s="5" t="s">
        <v>69</v>
      </c>
      <c r="E24" s="5" t="s">
        <v>70</v>
      </c>
      <c r="G24" s="5" t="s">
        <v>71</v>
      </c>
      <c r="P24" s="5" t="s">
        <v>15</v>
      </c>
      <c r="Q24" s="5" t="s">
        <v>16</v>
      </c>
      <c r="U24" s="5">
        <v>2</v>
      </c>
      <c r="W24" s="5" t="s">
        <v>72</v>
      </c>
      <c r="X24" s="5" t="s">
        <v>73</v>
      </c>
      <c r="Y24" s="5" t="s">
        <v>74</v>
      </c>
      <c r="Z24" s="5" t="s">
        <v>74</v>
      </c>
      <c r="AA24" s="5" t="s">
        <v>26</v>
      </c>
      <c r="AL24" s="5" t="s">
        <v>96</v>
      </c>
      <c r="BG24" s="5" t="s">
        <v>75</v>
      </c>
      <c r="BH24" s="5" t="s">
        <v>64</v>
      </c>
      <c r="BI24" s="5" t="s">
        <v>76</v>
      </c>
      <c r="BL24" s="5" t="s">
        <v>64</v>
      </c>
      <c r="BM24" s="5" t="s">
        <v>77</v>
      </c>
      <c r="BP24" s="5" t="s">
        <v>74</v>
      </c>
    </row>
    <row r="25" spans="1:68" s="5" customFormat="1" ht="15.75" x14ac:dyDescent="0.45">
      <c r="A25" s="3">
        <v>42539</v>
      </c>
      <c r="B25" s="4">
        <v>0.58297453703703705</v>
      </c>
      <c r="C25" s="5" t="s">
        <v>69</v>
      </c>
      <c r="E25" s="5" t="s">
        <v>70</v>
      </c>
      <c r="G25" s="5" t="s">
        <v>71</v>
      </c>
      <c r="Q25" s="5" t="s">
        <v>16</v>
      </c>
      <c r="U25" s="5">
        <v>1</v>
      </c>
      <c r="W25" s="5" t="s">
        <v>72</v>
      </c>
      <c r="X25" s="5" t="s">
        <v>73</v>
      </c>
      <c r="Y25" s="5" t="s">
        <v>74</v>
      </c>
      <c r="Z25" s="5" t="s">
        <v>74</v>
      </c>
      <c r="AB25" s="5" t="s">
        <v>27</v>
      </c>
      <c r="AL25" s="5" t="s">
        <v>75</v>
      </c>
      <c r="BG25" s="5" t="s">
        <v>75</v>
      </c>
      <c r="BH25" s="5" t="s">
        <v>64</v>
      </c>
      <c r="BI25" s="5" t="s">
        <v>76</v>
      </c>
      <c r="BL25" s="5" t="s">
        <v>64</v>
      </c>
      <c r="BM25" s="5" t="s">
        <v>77</v>
      </c>
      <c r="BP25" s="5" t="s">
        <v>74</v>
      </c>
    </row>
    <row r="26" spans="1:68" s="5" customFormat="1" ht="15.75" x14ac:dyDescent="0.45">
      <c r="A26" s="3">
        <v>42539</v>
      </c>
      <c r="B26" s="4">
        <v>0.58559027777777783</v>
      </c>
      <c r="C26" s="5" t="s">
        <v>69</v>
      </c>
      <c r="E26" s="5" t="s">
        <v>70</v>
      </c>
      <c r="G26" s="5" t="s">
        <v>71</v>
      </c>
      <c r="Q26" s="5" t="s">
        <v>16</v>
      </c>
      <c r="U26" s="5">
        <v>2</v>
      </c>
      <c r="W26" s="5" t="s">
        <v>72</v>
      </c>
      <c r="X26" s="5" t="s">
        <v>73</v>
      </c>
      <c r="Y26" s="5" t="s">
        <v>74</v>
      </c>
      <c r="Z26" s="5" t="s">
        <v>74</v>
      </c>
      <c r="AA26" s="5" t="s">
        <v>26</v>
      </c>
      <c r="AB26" s="5" t="s">
        <v>27</v>
      </c>
      <c r="AL26" s="5" t="s">
        <v>75</v>
      </c>
      <c r="BG26" s="5" t="s">
        <v>75</v>
      </c>
      <c r="BH26" s="5" t="s">
        <v>82</v>
      </c>
      <c r="BL26" s="5" t="s">
        <v>78</v>
      </c>
      <c r="BP26" s="5" t="s">
        <v>74</v>
      </c>
    </row>
    <row r="27" spans="1:68" s="5" customFormat="1" ht="15.75" x14ac:dyDescent="0.45">
      <c r="A27" s="3">
        <v>42539</v>
      </c>
      <c r="B27" s="4">
        <v>0.6095370370370371</v>
      </c>
      <c r="C27" s="5" t="s">
        <v>69</v>
      </c>
      <c r="E27" s="5" t="s">
        <v>70</v>
      </c>
      <c r="G27" s="5" t="s">
        <v>92</v>
      </c>
      <c r="I27" s="5">
        <v>2</v>
      </c>
      <c r="Q27" s="5" t="s">
        <v>16</v>
      </c>
      <c r="U27" s="5">
        <v>2</v>
      </c>
      <c r="W27" s="5" t="s">
        <v>72</v>
      </c>
      <c r="Y27" s="5" t="s">
        <v>74</v>
      </c>
      <c r="Z27" s="5" t="s">
        <v>74</v>
      </c>
      <c r="AA27" s="5" t="s">
        <v>26</v>
      </c>
      <c r="AB27" s="5" t="s">
        <v>27</v>
      </c>
      <c r="AL27" s="5" t="s">
        <v>75</v>
      </c>
      <c r="BG27" s="5" t="s">
        <v>75</v>
      </c>
      <c r="BH27" s="5" t="s">
        <v>64</v>
      </c>
      <c r="BI27" s="5" t="s">
        <v>76</v>
      </c>
      <c r="BL27" s="5" t="s">
        <v>64</v>
      </c>
      <c r="BM27" s="5" t="s">
        <v>77</v>
      </c>
      <c r="BP27" s="5" t="s">
        <v>74</v>
      </c>
    </row>
    <row r="28" spans="1:68" s="5" customFormat="1" ht="15.75" x14ac:dyDescent="0.45">
      <c r="A28" s="3">
        <v>42539</v>
      </c>
      <c r="B28" s="4">
        <v>0.61046296296296299</v>
      </c>
      <c r="C28" s="5" t="s">
        <v>69</v>
      </c>
      <c r="E28" s="5" t="s">
        <v>70</v>
      </c>
      <c r="G28" s="5" t="s">
        <v>7</v>
      </c>
      <c r="Q28" s="5" t="s">
        <v>16</v>
      </c>
      <c r="U28" s="5">
        <v>2</v>
      </c>
      <c r="W28" s="5" t="s">
        <v>72</v>
      </c>
      <c r="X28" s="5" t="s">
        <v>73</v>
      </c>
      <c r="Y28" s="5" t="s">
        <v>74</v>
      </c>
      <c r="Z28" s="5" t="s">
        <v>74</v>
      </c>
      <c r="AB28" s="5" t="s">
        <v>27</v>
      </c>
      <c r="AL28" s="5" t="s">
        <v>75</v>
      </c>
      <c r="BG28" s="5" t="s">
        <v>75</v>
      </c>
      <c r="BH28" s="5" t="s">
        <v>64</v>
      </c>
      <c r="BI28" s="5" t="s">
        <v>76</v>
      </c>
      <c r="BK28" s="5" t="s">
        <v>73</v>
      </c>
      <c r="BL28" s="5" t="s">
        <v>64</v>
      </c>
      <c r="BM28" s="5" t="s">
        <v>77</v>
      </c>
      <c r="BP28" s="5" t="s">
        <v>74</v>
      </c>
    </row>
    <row r="29" spans="1:68" s="5" customFormat="1" ht="15.75" x14ac:dyDescent="0.45">
      <c r="A29" s="3">
        <v>42539</v>
      </c>
      <c r="B29" s="4">
        <v>0.61328703703703702</v>
      </c>
      <c r="C29" s="5" t="s">
        <v>69</v>
      </c>
      <c r="E29" s="5" t="s">
        <v>70</v>
      </c>
      <c r="G29" s="5" t="s">
        <v>71</v>
      </c>
      <c r="Q29" s="5" t="s">
        <v>16</v>
      </c>
      <c r="U29" s="5">
        <v>2</v>
      </c>
      <c r="W29" s="5" t="s">
        <v>72</v>
      </c>
      <c r="X29" s="5" t="s">
        <v>73</v>
      </c>
      <c r="Y29" s="5" t="s">
        <v>74</v>
      </c>
      <c r="Z29" s="5" t="s">
        <v>74</v>
      </c>
      <c r="AA29" s="5" t="s">
        <v>26</v>
      </c>
      <c r="AB29" s="5" t="s">
        <v>27</v>
      </c>
      <c r="AK29" s="5" t="s">
        <v>83</v>
      </c>
      <c r="AL29" s="5" t="s">
        <v>96</v>
      </c>
      <c r="BG29" s="5" t="s">
        <v>75</v>
      </c>
      <c r="BH29" s="5" t="s">
        <v>64</v>
      </c>
      <c r="BI29" s="5" t="s">
        <v>76</v>
      </c>
      <c r="BL29" s="5" t="s">
        <v>64</v>
      </c>
      <c r="BM29" s="5" t="s">
        <v>77</v>
      </c>
      <c r="BP29" s="5" t="s">
        <v>74</v>
      </c>
    </row>
    <row r="30" spans="1:68" s="5" customFormat="1" ht="15.75" x14ac:dyDescent="0.45">
      <c r="A30" s="3">
        <v>42539</v>
      </c>
      <c r="B30" s="4">
        <v>0.64304398148148145</v>
      </c>
      <c r="C30" s="5" t="s">
        <v>69</v>
      </c>
      <c r="E30" s="5" t="s">
        <v>70</v>
      </c>
      <c r="G30" s="5" t="s">
        <v>8</v>
      </c>
      <c r="Q30" s="5" t="s">
        <v>16</v>
      </c>
      <c r="U30" s="5">
        <v>3</v>
      </c>
      <c r="W30" s="5" t="s">
        <v>72</v>
      </c>
      <c r="X30" s="5" t="s">
        <v>73</v>
      </c>
      <c r="Y30" s="5" t="s">
        <v>74</v>
      </c>
      <c r="Z30" s="5" t="s">
        <v>74</v>
      </c>
      <c r="AB30" s="5" t="s">
        <v>27</v>
      </c>
      <c r="AH30" s="5" t="s">
        <v>33</v>
      </c>
      <c r="AL30" s="5" t="s">
        <v>75</v>
      </c>
      <c r="BG30" s="5" t="s">
        <v>75</v>
      </c>
      <c r="BH30" s="5" t="s">
        <v>82</v>
      </c>
      <c r="BL30" s="5" t="s">
        <v>64</v>
      </c>
      <c r="BM30" s="5" t="s">
        <v>77</v>
      </c>
      <c r="BP30" s="5" t="s">
        <v>86</v>
      </c>
    </row>
    <row r="31" spans="1:68" s="5" customFormat="1" ht="15.75" x14ac:dyDescent="0.45">
      <c r="A31" s="3">
        <v>42539</v>
      </c>
      <c r="B31" s="4">
        <v>0.66238425925925926</v>
      </c>
      <c r="C31" s="5" t="s">
        <v>69</v>
      </c>
      <c r="E31" s="5" t="s">
        <v>70</v>
      </c>
      <c r="G31" s="5" t="s">
        <v>8</v>
      </c>
      <c r="Q31" s="5" t="s">
        <v>16</v>
      </c>
      <c r="U31" s="5">
        <v>1</v>
      </c>
      <c r="W31" s="5" t="s">
        <v>87</v>
      </c>
      <c r="X31" s="5" t="s">
        <v>73</v>
      </c>
      <c r="Y31" s="5" t="s">
        <v>75</v>
      </c>
      <c r="Z31" s="5" t="s">
        <v>97</v>
      </c>
      <c r="AL31" s="5" t="s">
        <v>75</v>
      </c>
      <c r="BG31" s="5" t="s">
        <v>75</v>
      </c>
      <c r="BH31" s="5" t="s">
        <v>64</v>
      </c>
      <c r="BI31" s="5" t="s">
        <v>76</v>
      </c>
      <c r="BL31" s="5" t="s">
        <v>64</v>
      </c>
      <c r="BM31" s="5" t="s">
        <v>77</v>
      </c>
      <c r="BP31" s="5" t="s">
        <v>74</v>
      </c>
    </row>
    <row r="32" spans="1:68" s="5" customFormat="1" ht="15.75" x14ac:dyDescent="0.45">
      <c r="A32" s="3">
        <v>42539</v>
      </c>
      <c r="B32" s="4">
        <v>0.66331018518518514</v>
      </c>
      <c r="C32" s="5" t="s">
        <v>69</v>
      </c>
      <c r="E32" s="5" t="s">
        <v>70</v>
      </c>
      <c r="G32" s="5" t="s">
        <v>11</v>
      </c>
      <c r="Q32" s="5" t="s">
        <v>16</v>
      </c>
      <c r="U32" s="5">
        <v>2</v>
      </c>
      <c r="W32" s="5" t="s">
        <v>72</v>
      </c>
      <c r="Y32" s="5" t="s">
        <v>74</v>
      </c>
      <c r="Z32" s="5" t="s">
        <v>74</v>
      </c>
      <c r="AK32" s="5" t="s">
        <v>83</v>
      </c>
      <c r="AL32" s="5" t="s">
        <v>96</v>
      </c>
      <c r="BG32" s="5" t="s">
        <v>75</v>
      </c>
      <c r="BH32" s="5" t="s">
        <v>64</v>
      </c>
      <c r="BI32" s="5" t="s">
        <v>76</v>
      </c>
      <c r="BL32" s="5" t="s">
        <v>64</v>
      </c>
      <c r="BM32" s="5" t="s">
        <v>77</v>
      </c>
      <c r="BP32" s="5" t="s">
        <v>74</v>
      </c>
    </row>
    <row r="33" spans="1:68" s="5" customFormat="1" ht="15.75" x14ac:dyDescent="0.45">
      <c r="A33" s="3">
        <v>42539</v>
      </c>
      <c r="B33" s="4">
        <v>0.6656481481481481</v>
      </c>
      <c r="C33" s="5" t="s">
        <v>69</v>
      </c>
      <c r="E33" s="5" t="s">
        <v>70</v>
      </c>
      <c r="G33" s="5" t="s">
        <v>71</v>
      </c>
      <c r="Q33" s="5" t="s">
        <v>16</v>
      </c>
      <c r="U33" s="5">
        <v>2</v>
      </c>
      <c r="W33" s="5" t="s">
        <v>72</v>
      </c>
      <c r="X33" s="5" t="s">
        <v>73</v>
      </c>
      <c r="Y33" s="5" t="s">
        <v>74</v>
      </c>
      <c r="Z33" s="5" t="s">
        <v>74</v>
      </c>
      <c r="AB33" s="5" t="s">
        <v>27</v>
      </c>
      <c r="AK33" s="5" t="s">
        <v>98</v>
      </c>
      <c r="AL33" s="5" t="s">
        <v>75</v>
      </c>
      <c r="BG33" s="5" t="s">
        <v>75</v>
      </c>
      <c r="BH33" s="5" t="s">
        <v>82</v>
      </c>
      <c r="BL33" s="5" t="s">
        <v>64</v>
      </c>
      <c r="BM33" s="5" t="s">
        <v>99</v>
      </c>
      <c r="BP33" s="5" t="s">
        <v>74</v>
      </c>
    </row>
    <row r="34" spans="1:68" s="5" customFormat="1" ht="15.75" x14ac:dyDescent="0.45">
      <c r="A34" s="3">
        <v>42539</v>
      </c>
      <c r="B34" s="4">
        <v>0.67439814814814814</v>
      </c>
      <c r="C34" s="5" t="s">
        <v>69</v>
      </c>
      <c r="E34" s="5" t="s">
        <v>70</v>
      </c>
      <c r="G34" s="5" t="s">
        <v>11</v>
      </c>
      <c r="Q34" s="5" t="s">
        <v>16</v>
      </c>
      <c r="U34" s="5">
        <v>2</v>
      </c>
      <c r="W34" s="5" t="s">
        <v>72</v>
      </c>
      <c r="X34" s="5" t="s">
        <v>73</v>
      </c>
      <c r="Y34" s="5" t="s">
        <v>74</v>
      </c>
      <c r="Z34" s="5" t="s">
        <v>74</v>
      </c>
      <c r="AA34" s="5" t="s">
        <v>26</v>
      </c>
      <c r="AL34" s="5" t="s">
        <v>96</v>
      </c>
      <c r="BG34" s="5" t="s">
        <v>75</v>
      </c>
      <c r="BH34" s="5" t="s">
        <v>78</v>
      </c>
      <c r="BL34" s="5" t="s">
        <v>78</v>
      </c>
      <c r="BO34" s="5" t="s">
        <v>73</v>
      </c>
      <c r="BP34" s="5" t="s">
        <v>74</v>
      </c>
    </row>
    <row r="35" spans="1:68" s="5" customFormat="1" ht="15.75" x14ac:dyDescent="0.45">
      <c r="A35" s="3">
        <v>42539</v>
      </c>
      <c r="B35" s="4">
        <v>0.68253472222222233</v>
      </c>
      <c r="C35" s="5" t="s">
        <v>69</v>
      </c>
      <c r="E35" s="5" t="s">
        <v>70</v>
      </c>
      <c r="G35" s="5" t="s">
        <v>71</v>
      </c>
      <c r="Q35" s="5" t="s">
        <v>16</v>
      </c>
      <c r="U35" s="5">
        <v>3</v>
      </c>
      <c r="W35" s="5" t="s">
        <v>72</v>
      </c>
      <c r="X35" s="5" t="s">
        <v>73</v>
      </c>
      <c r="Y35" s="5" t="s">
        <v>74</v>
      </c>
      <c r="Z35" s="5" t="s">
        <v>74</v>
      </c>
      <c r="AA35" s="5" t="s">
        <v>26</v>
      </c>
      <c r="AB35" s="5" t="s">
        <v>27</v>
      </c>
      <c r="AL35" s="5" t="s">
        <v>75</v>
      </c>
      <c r="BG35" s="5" t="s">
        <v>75</v>
      </c>
      <c r="BH35" s="5" t="s">
        <v>82</v>
      </c>
      <c r="BL35" s="5" t="s">
        <v>64</v>
      </c>
      <c r="BM35" s="5" t="s">
        <v>85</v>
      </c>
      <c r="BP35" s="5" t="s">
        <v>74</v>
      </c>
    </row>
    <row r="36" spans="1:68" s="5" customFormat="1" ht="15.75" x14ac:dyDescent="0.45">
      <c r="A36" s="3">
        <v>42539</v>
      </c>
      <c r="B36" s="4">
        <v>0.68496527777777771</v>
      </c>
      <c r="C36" s="5" t="s">
        <v>69</v>
      </c>
      <c r="E36" s="5" t="s">
        <v>70</v>
      </c>
      <c r="G36" s="5" t="s">
        <v>71</v>
      </c>
      <c r="Q36" s="5" t="s">
        <v>16</v>
      </c>
      <c r="U36" s="5">
        <v>3</v>
      </c>
      <c r="W36" s="5" t="s">
        <v>72</v>
      </c>
      <c r="X36" s="5" t="s">
        <v>73</v>
      </c>
      <c r="Y36" s="5" t="s">
        <v>74</v>
      </c>
      <c r="Z36" s="5" t="s">
        <v>74</v>
      </c>
      <c r="AA36" s="5" t="s">
        <v>26</v>
      </c>
      <c r="AB36" s="5" t="s">
        <v>27</v>
      </c>
      <c r="AL36" s="5" t="s">
        <v>75</v>
      </c>
      <c r="BG36" s="5" t="s">
        <v>75</v>
      </c>
      <c r="BH36" s="5" t="s">
        <v>82</v>
      </c>
      <c r="BL36" s="5" t="s">
        <v>64</v>
      </c>
      <c r="BM36" s="5" t="s">
        <v>77</v>
      </c>
      <c r="BP36" s="5" t="s">
        <v>74</v>
      </c>
    </row>
    <row r="37" spans="1:68" s="5" customFormat="1" ht="15.75" x14ac:dyDescent="0.45">
      <c r="A37" s="3">
        <v>42539</v>
      </c>
      <c r="B37" s="4">
        <v>0.69800925925925927</v>
      </c>
      <c r="C37" s="5" t="s">
        <v>69</v>
      </c>
      <c r="E37" s="5" t="s">
        <v>70</v>
      </c>
      <c r="G37" s="5" t="s">
        <v>71</v>
      </c>
      <c r="Q37" s="5" t="s">
        <v>16</v>
      </c>
      <c r="U37" s="5">
        <v>1</v>
      </c>
      <c r="W37" s="5" t="s">
        <v>72</v>
      </c>
      <c r="X37" s="5" t="s">
        <v>73</v>
      </c>
      <c r="Y37" s="5" t="s">
        <v>74</v>
      </c>
      <c r="Z37" s="5" t="s">
        <v>74</v>
      </c>
      <c r="AA37" s="5" t="s">
        <v>26</v>
      </c>
      <c r="AL37" s="5" t="s">
        <v>75</v>
      </c>
      <c r="BG37" s="5" t="s">
        <v>75</v>
      </c>
      <c r="BH37" s="5" t="s">
        <v>82</v>
      </c>
      <c r="BL37" s="5" t="s">
        <v>64</v>
      </c>
      <c r="BM37" s="5" t="s">
        <v>77</v>
      </c>
      <c r="BP37" s="5" t="s">
        <v>74</v>
      </c>
    </row>
    <row r="38" spans="1:68" s="5" customFormat="1" ht="15.75" x14ac:dyDescent="0.45">
      <c r="A38" s="3">
        <v>42540</v>
      </c>
      <c r="B38" s="4">
        <v>0.37230324074074073</v>
      </c>
      <c r="C38" s="5" t="s">
        <v>69</v>
      </c>
      <c r="E38" s="5" t="s">
        <v>70</v>
      </c>
      <c r="G38" s="5" t="s">
        <v>71</v>
      </c>
      <c r="P38" s="5" t="s">
        <v>15</v>
      </c>
      <c r="Q38" s="5" t="s">
        <v>16</v>
      </c>
      <c r="U38" s="5">
        <v>3</v>
      </c>
      <c r="W38" s="5" t="s">
        <v>72</v>
      </c>
      <c r="X38" s="5" t="s">
        <v>73</v>
      </c>
      <c r="Y38" s="5" t="s">
        <v>74</v>
      </c>
      <c r="Z38" s="5" t="s">
        <v>74</v>
      </c>
      <c r="AA38" s="5" t="s">
        <v>26</v>
      </c>
      <c r="AB38" s="5" t="s">
        <v>27</v>
      </c>
      <c r="AH38" s="5" t="s">
        <v>33</v>
      </c>
      <c r="AL38" s="5" t="s">
        <v>75</v>
      </c>
      <c r="BG38" s="5" t="s">
        <v>75</v>
      </c>
      <c r="BH38" s="5" t="s">
        <v>64</v>
      </c>
      <c r="BI38" s="5" t="s">
        <v>76</v>
      </c>
      <c r="BL38" s="5" t="s">
        <v>64</v>
      </c>
      <c r="BM38" s="5" t="s">
        <v>89</v>
      </c>
      <c r="BP38" s="5" t="s">
        <v>74</v>
      </c>
    </row>
    <row r="39" spans="1:68" s="5" customFormat="1" ht="15.75" x14ac:dyDescent="0.45">
      <c r="A39" s="3">
        <v>42540</v>
      </c>
      <c r="B39" s="4">
        <v>0.38248842592592597</v>
      </c>
      <c r="C39" s="5" t="s">
        <v>69</v>
      </c>
      <c r="E39" s="5" t="s">
        <v>70</v>
      </c>
      <c r="G39" s="5" t="s">
        <v>7</v>
      </c>
      <c r="Q39" s="5" t="s">
        <v>16</v>
      </c>
      <c r="U39" s="5">
        <v>1</v>
      </c>
      <c r="W39" s="5" t="s">
        <v>87</v>
      </c>
      <c r="X39" s="5" t="s">
        <v>73</v>
      </c>
      <c r="Y39" s="5" t="s">
        <v>74</v>
      </c>
      <c r="Z39" s="5" t="s">
        <v>74</v>
      </c>
      <c r="AB39" s="5" t="s">
        <v>27</v>
      </c>
      <c r="AH39" s="5" t="s">
        <v>33</v>
      </c>
      <c r="AL39" s="5" t="s">
        <v>75</v>
      </c>
      <c r="BG39" s="5" t="s">
        <v>75</v>
      </c>
      <c r="BH39" s="5" t="s">
        <v>64</v>
      </c>
      <c r="BI39" s="5" t="s">
        <v>76</v>
      </c>
      <c r="BL39" s="5" t="s">
        <v>64</v>
      </c>
      <c r="BM39" s="5" t="s">
        <v>100</v>
      </c>
      <c r="BP39" s="5" t="s">
        <v>74</v>
      </c>
    </row>
    <row r="40" spans="1:68" s="5" customFormat="1" ht="15.75" x14ac:dyDescent="0.45">
      <c r="A40" s="3">
        <v>42540</v>
      </c>
      <c r="B40" s="4">
        <v>0.39583333333333331</v>
      </c>
      <c r="C40" s="5" t="s">
        <v>69</v>
      </c>
      <c r="E40" s="5" t="s">
        <v>70</v>
      </c>
      <c r="G40" s="5" t="s">
        <v>8</v>
      </c>
      <c r="Q40" s="5" t="s">
        <v>16</v>
      </c>
      <c r="U40" s="5">
        <v>1</v>
      </c>
      <c r="W40" s="5" t="s">
        <v>87</v>
      </c>
      <c r="X40" s="5" t="s">
        <v>73</v>
      </c>
      <c r="Y40" s="5" t="s">
        <v>74</v>
      </c>
      <c r="Z40" s="5" t="s">
        <v>74</v>
      </c>
      <c r="AA40" s="5" t="s">
        <v>26</v>
      </c>
      <c r="AB40" s="5" t="s">
        <v>27</v>
      </c>
      <c r="AL40" s="5" t="s">
        <v>74</v>
      </c>
      <c r="AM40" s="5">
        <v>1</v>
      </c>
      <c r="AV40" s="5" t="s">
        <v>101</v>
      </c>
      <c r="BE40" s="5" t="s">
        <v>102</v>
      </c>
      <c r="BF40" s="5" t="s">
        <v>74</v>
      </c>
      <c r="BG40" s="5" t="s">
        <v>75</v>
      </c>
      <c r="BH40" s="5" t="s">
        <v>64</v>
      </c>
      <c r="BI40" s="5" t="s">
        <v>76</v>
      </c>
      <c r="BL40" s="5" t="s">
        <v>64</v>
      </c>
      <c r="BP40" s="5" t="s">
        <v>74</v>
      </c>
    </row>
    <row r="41" spans="1:68" s="5" customFormat="1" ht="15.75" x14ac:dyDescent="0.45">
      <c r="A41" s="3">
        <v>42540</v>
      </c>
      <c r="B41" s="4">
        <v>0.39916666666666667</v>
      </c>
      <c r="C41" s="5" t="s">
        <v>69</v>
      </c>
      <c r="E41" s="5" t="s">
        <v>70</v>
      </c>
      <c r="G41" s="5" t="s">
        <v>71</v>
      </c>
      <c r="Q41" s="5" t="s">
        <v>16</v>
      </c>
      <c r="U41" s="5">
        <v>2</v>
      </c>
      <c r="W41" s="5" t="s">
        <v>72</v>
      </c>
      <c r="X41" s="5" t="s">
        <v>73</v>
      </c>
      <c r="Y41" s="5" t="s">
        <v>75</v>
      </c>
      <c r="Z41" s="5" t="s">
        <v>74</v>
      </c>
      <c r="AA41" s="5" t="s">
        <v>26</v>
      </c>
      <c r="AB41" s="5" t="s">
        <v>27</v>
      </c>
      <c r="AH41" s="5" t="s">
        <v>33</v>
      </c>
      <c r="AL41" s="5" t="s">
        <v>75</v>
      </c>
      <c r="BG41" s="5" t="s">
        <v>75</v>
      </c>
      <c r="BH41" s="5" t="s">
        <v>82</v>
      </c>
      <c r="BL41" s="5" t="s">
        <v>64</v>
      </c>
      <c r="BM41" s="5" t="s">
        <v>103</v>
      </c>
      <c r="BP41" s="5" t="s">
        <v>74</v>
      </c>
    </row>
    <row r="42" spans="1:68" s="5" customFormat="1" ht="15.75" x14ac:dyDescent="0.45">
      <c r="A42" s="3">
        <v>42540</v>
      </c>
      <c r="B42" s="4">
        <v>0.39981481481481485</v>
      </c>
      <c r="C42" s="5" t="s">
        <v>69</v>
      </c>
      <c r="E42" s="5" t="s">
        <v>70</v>
      </c>
      <c r="G42" s="5" t="s">
        <v>71</v>
      </c>
      <c r="Q42" s="5" t="s">
        <v>16</v>
      </c>
      <c r="U42" s="5">
        <v>2</v>
      </c>
      <c r="W42" s="5" t="s">
        <v>72</v>
      </c>
      <c r="X42" s="5" t="s">
        <v>73</v>
      </c>
      <c r="Y42" s="5" t="s">
        <v>74</v>
      </c>
      <c r="Z42" s="5" t="s">
        <v>74</v>
      </c>
      <c r="AA42" s="5" t="s">
        <v>26</v>
      </c>
      <c r="AL42" s="5" t="s">
        <v>96</v>
      </c>
      <c r="BG42" s="5" t="s">
        <v>74</v>
      </c>
      <c r="BH42" s="5" t="s">
        <v>82</v>
      </c>
      <c r="BL42" s="5" t="s">
        <v>78</v>
      </c>
      <c r="BP42" s="5" t="s">
        <v>74</v>
      </c>
    </row>
    <row r="43" spans="1:68" s="5" customFormat="1" ht="15.75" x14ac:dyDescent="0.45">
      <c r="A43" s="3">
        <v>42540</v>
      </c>
      <c r="B43" s="4">
        <v>0.41390046296296296</v>
      </c>
      <c r="C43" s="5" t="s">
        <v>69</v>
      </c>
      <c r="E43" s="5" t="s">
        <v>70</v>
      </c>
      <c r="G43" s="5" t="s">
        <v>92</v>
      </c>
      <c r="I43" s="5">
        <v>2</v>
      </c>
      <c r="Q43" s="5" t="s">
        <v>16</v>
      </c>
      <c r="U43" s="5">
        <v>2</v>
      </c>
      <c r="W43" s="5" t="s">
        <v>72</v>
      </c>
      <c r="X43" s="5" t="s">
        <v>73</v>
      </c>
      <c r="Y43" s="5" t="s">
        <v>75</v>
      </c>
      <c r="Z43" s="5" t="s">
        <v>74</v>
      </c>
      <c r="AH43" s="5" t="s">
        <v>33</v>
      </c>
      <c r="AL43" s="5" t="s">
        <v>75</v>
      </c>
      <c r="BG43" s="5" t="s">
        <v>75</v>
      </c>
      <c r="BH43" s="5" t="s">
        <v>104</v>
      </c>
      <c r="BL43" s="5" t="s">
        <v>64</v>
      </c>
      <c r="BM43" s="5" t="s">
        <v>85</v>
      </c>
      <c r="BP43" s="5" t="s">
        <v>74</v>
      </c>
    </row>
    <row r="44" spans="1:68" s="5" customFormat="1" ht="15.75" x14ac:dyDescent="0.45">
      <c r="A44" s="3">
        <v>42540</v>
      </c>
      <c r="B44" s="4">
        <v>0.43504629629629626</v>
      </c>
      <c r="C44" s="5" t="s">
        <v>69</v>
      </c>
      <c r="E44" s="5" t="s">
        <v>70</v>
      </c>
      <c r="G44" s="5" t="s">
        <v>92</v>
      </c>
      <c r="I44" s="5">
        <v>4</v>
      </c>
      <c r="Q44" s="5" t="s">
        <v>16</v>
      </c>
      <c r="U44" s="5">
        <v>4</v>
      </c>
      <c r="W44" s="5" t="s">
        <v>72</v>
      </c>
      <c r="X44" s="5" t="s">
        <v>73</v>
      </c>
      <c r="Y44" s="5" t="s">
        <v>75</v>
      </c>
      <c r="Z44" s="5" t="s">
        <v>74</v>
      </c>
      <c r="AB44" s="5" t="s">
        <v>27</v>
      </c>
      <c r="AH44" s="5" t="s">
        <v>33</v>
      </c>
      <c r="AL44" s="5" t="s">
        <v>75</v>
      </c>
      <c r="BG44" s="5" t="s">
        <v>75</v>
      </c>
      <c r="BH44" s="5" t="s">
        <v>82</v>
      </c>
      <c r="BL44" s="5" t="s">
        <v>64</v>
      </c>
      <c r="BM44" s="5" t="s">
        <v>77</v>
      </c>
      <c r="BP44" s="5" t="s">
        <v>74</v>
      </c>
    </row>
    <row r="45" spans="1:68" s="5" customFormat="1" ht="15.75" x14ac:dyDescent="0.45">
      <c r="A45" s="3">
        <v>42540</v>
      </c>
      <c r="B45" s="4">
        <v>0.44289351851851855</v>
      </c>
      <c r="C45" s="5" t="s">
        <v>69</v>
      </c>
      <c r="E45" s="5" t="s">
        <v>70</v>
      </c>
      <c r="G45" s="5" t="s">
        <v>71</v>
      </c>
      <c r="Q45" s="5" t="s">
        <v>16</v>
      </c>
      <c r="U45" s="5">
        <v>2</v>
      </c>
      <c r="W45" s="5" t="s">
        <v>72</v>
      </c>
      <c r="X45" s="5" t="s">
        <v>73</v>
      </c>
      <c r="Y45" s="5" t="s">
        <v>74</v>
      </c>
      <c r="Z45" s="5" t="s">
        <v>74</v>
      </c>
      <c r="AB45" s="5" t="s">
        <v>27</v>
      </c>
      <c r="AL45" s="5" t="s">
        <v>75</v>
      </c>
      <c r="BG45" s="5" t="s">
        <v>75</v>
      </c>
      <c r="BH45" s="5" t="s">
        <v>64</v>
      </c>
      <c r="BI45" s="5" t="s">
        <v>103</v>
      </c>
      <c r="BL45" s="5" t="s">
        <v>64</v>
      </c>
      <c r="BM45" s="5" t="s">
        <v>77</v>
      </c>
      <c r="BP45" s="5" t="s">
        <v>74</v>
      </c>
    </row>
    <row r="46" spans="1:68" s="5" customFormat="1" ht="15.75" x14ac:dyDescent="0.45">
      <c r="A46" s="3">
        <v>42540</v>
      </c>
      <c r="B46" s="4">
        <v>0.4488078703703704</v>
      </c>
      <c r="C46" s="5" t="s">
        <v>69</v>
      </c>
      <c r="E46" s="5" t="s">
        <v>70</v>
      </c>
      <c r="G46" s="5" t="s">
        <v>71</v>
      </c>
      <c r="Q46" s="5" t="s">
        <v>16</v>
      </c>
      <c r="U46" s="5">
        <v>2</v>
      </c>
      <c r="W46" s="5" t="s">
        <v>72</v>
      </c>
      <c r="X46" s="5" t="s">
        <v>73</v>
      </c>
      <c r="Y46" s="5" t="s">
        <v>74</v>
      </c>
      <c r="Z46" s="5" t="s">
        <v>74</v>
      </c>
      <c r="AA46" s="5" t="s">
        <v>26</v>
      </c>
      <c r="AB46" s="5" t="s">
        <v>27</v>
      </c>
      <c r="AL46" s="5" t="s">
        <v>75</v>
      </c>
      <c r="BG46" s="5" t="s">
        <v>75</v>
      </c>
      <c r="BH46" s="5" t="s">
        <v>82</v>
      </c>
      <c r="BL46" s="5" t="s">
        <v>82</v>
      </c>
      <c r="BP46" s="5" t="s">
        <v>74</v>
      </c>
    </row>
    <row r="47" spans="1:68" s="5" customFormat="1" ht="15.75" x14ac:dyDescent="0.45">
      <c r="A47" s="3">
        <v>42540</v>
      </c>
      <c r="B47" s="4">
        <v>0.44937500000000002</v>
      </c>
      <c r="C47" s="5" t="s">
        <v>69</v>
      </c>
      <c r="E47" s="5" t="s">
        <v>70</v>
      </c>
      <c r="G47" s="5" t="s">
        <v>71</v>
      </c>
      <c r="P47" s="5" t="s">
        <v>15</v>
      </c>
      <c r="W47" s="5" t="s">
        <v>87</v>
      </c>
      <c r="X47" s="5" t="s">
        <v>73</v>
      </c>
      <c r="Y47" s="5" t="s">
        <v>74</v>
      </c>
      <c r="Z47" s="5" t="s">
        <v>74</v>
      </c>
      <c r="AA47" s="5" t="s">
        <v>26</v>
      </c>
      <c r="AB47" s="5" t="s">
        <v>27</v>
      </c>
      <c r="AL47" s="5" t="s">
        <v>75</v>
      </c>
      <c r="BG47" s="5" t="s">
        <v>75</v>
      </c>
      <c r="BH47" s="5" t="s">
        <v>82</v>
      </c>
      <c r="BL47" s="5" t="s">
        <v>64</v>
      </c>
      <c r="BM47" s="5" t="s">
        <v>85</v>
      </c>
      <c r="BP47" s="5" t="s">
        <v>74</v>
      </c>
    </row>
    <row r="48" spans="1:68" s="5" customFormat="1" ht="15.75" x14ac:dyDescent="0.45">
      <c r="A48" s="3">
        <v>42540</v>
      </c>
      <c r="B48" s="4">
        <v>0.45832175925925928</v>
      </c>
      <c r="C48" s="5" t="s">
        <v>69</v>
      </c>
      <c r="E48" s="5" t="s">
        <v>70</v>
      </c>
      <c r="G48" s="5" t="s">
        <v>71</v>
      </c>
      <c r="Q48" s="5" t="s">
        <v>16</v>
      </c>
      <c r="U48" s="5">
        <v>2</v>
      </c>
      <c r="W48" s="5" t="s">
        <v>72</v>
      </c>
      <c r="X48" s="5" t="s">
        <v>73</v>
      </c>
      <c r="Y48" s="5" t="s">
        <v>74</v>
      </c>
      <c r="Z48" s="5" t="s">
        <v>74</v>
      </c>
      <c r="AB48" s="5" t="s">
        <v>27</v>
      </c>
      <c r="AL48" s="5" t="s">
        <v>75</v>
      </c>
      <c r="BG48" s="5" t="s">
        <v>75</v>
      </c>
      <c r="BH48" s="5" t="s">
        <v>82</v>
      </c>
      <c r="BL48" s="5" t="s">
        <v>78</v>
      </c>
      <c r="BP48" s="5" t="s">
        <v>74</v>
      </c>
    </row>
    <row r="49" spans="1:68" s="5" customFormat="1" ht="15.75" x14ac:dyDescent="0.45">
      <c r="A49" s="3">
        <v>42540</v>
      </c>
      <c r="B49" s="4">
        <v>0.46034722222222224</v>
      </c>
      <c r="C49" s="5" t="s">
        <v>69</v>
      </c>
      <c r="E49" s="5" t="s">
        <v>70</v>
      </c>
      <c r="G49" s="5" t="s">
        <v>71</v>
      </c>
      <c r="Q49" s="5" t="s">
        <v>16</v>
      </c>
      <c r="U49" s="5">
        <v>2</v>
      </c>
      <c r="W49" s="5" t="s">
        <v>72</v>
      </c>
      <c r="X49" s="5" t="s">
        <v>105</v>
      </c>
      <c r="Y49" s="5" t="s">
        <v>75</v>
      </c>
      <c r="Z49" s="5" t="s">
        <v>74</v>
      </c>
      <c r="AB49" s="5" t="s">
        <v>27</v>
      </c>
      <c r="AL49" s="5" t="s">
        <v>75</v>
      </c>
      <c r="BG49" s="5" t="s">
        <v>75</v>
      </c>
      <c r="BH49" s="5" t="s">
        <v>78</v>
      </c>
      <c r="BL49" s="5" t="s">
        <v>82</v>
      </c>
      <c r="BP49" s="5" t="s">
        <v>74</v>
      </c>
    </row>
    <row r="50" spans="1:68" s="5" customFormat="1" ht="15.75" x14ac:dyDescent="0.45">
      <c r="A50" s="3">
        <v>42540</v>
      </c>
      <c r="B50" s="4">
        <v>0.47378472222222223</v>
      </c>
      <c r="C50" s="5" t="s">
        <v>69</v>
      </c>
      <c r="E50" s="5" t="s">
        <v>70</v>
      </c>
      <c r="G50" s="5" t="s">
        <v>92</v>
      </c>
      <c r="L50" s="5">
        <v>2</v>
      </c>
      <c r="Q50" s="5" t="s">
        <v>16</v>
      </c>
      <c r="U50" s="5">
        <v>2</v>
      </c>
      <c r="W50" s="5" t="s">
        <v>72</v>
      </c>
      <c r="X50" s="5" t="s">
        <v>73</v>
      </c>
      <c r="Y50" s="5" t="s">
        <v>74</v>
      </c>
      <c r="Z50" s="5" t="s">
        <v>74</v>
      </c>
      <c r="AB50" s="5" t="s">
        <v>27</v>
      </c>
      <c r="AH50" s="5" t="s">
        <v>33</v>
      </c>
      <c r="AL50" s="5" t="s">
        <v>75</v>
      </c>
      <c r="BG50" s="5" t="s">
        <v>75</v>
      </c>
      <c r="BH50" s="5" t="s">
        <v>82</v>
      </c>
      <c r="BL50" s="5" t="s">
        <v>82</v>
      </c>
      <c r="BP50" s="5" t="s">
        <v>74</v>
      </c>
    </row>
    <row r="51" spans="1:68" s="5" customFormat="1" ht="15.75" x14ac:dyDescent="0.45">
      <c r="A51" s="3">
        <v>42540</v>
      </c>
      <c r="B51" s="4">
        <v>0.48629629629629628</v>
      </c>
      <c r="C51" s="5" t="s">
        <v>69</v>
      </c>
      <c r="E51" s="5" t="s">
        <v>70</v>
      </c>
      <c r="G51" s="5" t="s">
        <v>71</v>
      </c>
      <c r="Q51" s="5" t="s">
        <v>16</v>
      </c>
      <c r="U51" s="5">
        <v>2</v>
      </c>
      <c r="W51" s="5" t="s">
        <v>87</v>
      </c>
      <c r="X51" s="5" t="s">
        <v>73</v>
      </c>
      <c r="Y51" s="5" t="s">
        <v>74</v>
      </c>
      <c r="Z51" s="5" t="s">
        <v>74</v>
      </c>
      <c r="AA51" s="5" t="s">
        <v>26</v>
      </c>
      <c r="AB51" s="5" t="s">
        <v>27</v>
      </c>
      <c r="AL51" s="5" t="s">
        <v>75</v>
      </c>
      <c r="BG51" s="5" t="s">
        <v>75</v>
      </c>
      <c r="BH51" s="5" t="s">
        <v>64</v>
      </c>
      <c r="BI51" s="5" t="s">
        <v>76</v>
      </c>
      <c r="BL51" s="5" t="s">
        <v>64</v>
      </c>
      <c r="BM51" s="5" t="s">
        <v>77</v>
      </c>
      <c r="BP51" s="5" t="s">
        <v>74</v>
      </c>
    </row>
    <row r="52" spans="1:68" s="5" customFormat="1" ht="15.75" x14ac:dyDescent="0.45">
      <c r="A52" s="3">
        <v>42540</v>
      </c>
      <c r="B52" s="4">
        <v>0.49187500000000001</v>
      </c>
      <c r="C52" s="5" t="s">
        <v>69</v>
      </c>
      <c r="E52" s="5" t="s">
        <v>70</v>
      </c>
      <c r="G52" s="5" t="s">
        <v>14</v>
      </c>
      <c r="Q52" s="5" t="s">
        <v>16</v>
      </c>
      <c r="U52" s="5">
        <v>2</v>
      </c>
      <c r="W52" s="5" t="s">
        <v>72</v>
      </c>
      <c r="X52" s="5" t="s">
        <v>73</v>
      </c>
      <c r="Y52" s="5" t="s">
        <v>75</v>
      </c>
      <c r="Z52" s="5" t="s">
        <v>74</v>
      </c>
      <c r="AB52" s="5" t="s">
        <v>27</v>
      </c>
      <c r="AL52" s="5" t="s">
        <v>75</v>
      </c>
      <c r="BG52" s="5" t="s">
        <v>75</v>
      </c>
      <c r="BH52" s="5" t="s">
        <v>78</v>
      </c>
      <c r="BL52" s="5" t="s">
        <v>106</v>
      </c>
      <c r="BP52" s="5" t="s">
        <v>74</v>
      </c>
    </row>
    <row r="53" spans="1:68" s="5" customFormat="1" ht="15.75" x14ac:dyDescent="0.45">
      <c r="A53" s="3">
        <v>42540</v>
      </c>
      <c r="B53" s="4">
        <v>0.49249999999999999</v>
      </c>
      <c r="C53" s="5" t="s">
        <v>69</v>
      </c>
      <c r="E53" s="5" t="s">
        <v>70</v>
      </c>
      <c r="G53" s="5" t="s">
        <v>92</v>
      </c>
      <c r="I53" s="5">
        <v>2</v>
      </c>
      <c r="Q53" s="5" t="s">
        <v>16</v>
      </c>
      <c r="U53" s="5">
        <v>2</v>
      </c>
      <c r="W53" s="5" t="s">
        <v>72</v>
      </c>
      <c r="X53" s="5" t="s">
        <v>73</v>
      </c>
      <c r="Y53" s="5" t="s">
        <v>74</v>
      </c>
      <c r="Z53" s="5" t="s">
        <v>74</v>
      </c>
      <c r="AA53" s="5" t="s">
        <v>26</v>
      </c>
      <c r="AB53" s="5" t="s">
        <v>27</v>
      </c>
      <c r="AL53" s="5" t="s">
        <v>75</v>
      </c>
      <c r="BG53" s="5" t="s">
        <v>75</v>
      </c>
      <c r="BH53" s="5" t="s">
        <v>104</v>
      </c>
      <c r="BL53" s="5" t="s">
        <v>64</v>
      </c>
      <c r="BM53" s="5" t="s">
        <v>85</v>
      </c>
      <c r="BP53" s="5" t="s">
        <v>74</v>
      </c>
    </row>
    <row r="54" spans="1:68" s="5" customFormat="1" ht="15.75" x14ac:dyDescent="0.45">
      <c r="A54" s="3">
        <v>42540</v>
      </c>
      <c r="B54" s="4">
        <v>0.49765046296296295</v>
      </c>
      <c r="C54" s="5" t="s">
        <v>69</v>
      </c>
      <c r="E54" s="5" t="s">
        <v>70</v>
      </c>
      <c r="G54" s="5" t="s">
        <v>71</v>
      </c>
      <c r="P54" s="5" t="s">
        <v>15</v>
      </c>
      <c r="U54" s="5">
        <v>2</v>
      </c>
      <c r="W54" s="5" t="s">
        <v>72</v>
      </c>
      <c r="X54" s="5" t="s">
        <v>73</v>
      </c>
      <c r="Y54" s="5" t="s">
        <v>74</v>
      </c>
      <c r="Z54" s="5" t="s">
        <v>74</v>
      </c>
      <c r="AC54" s="5" t="s">
        <v>28</v>
      </c>
      <c r="AH54" s="5" t="s">
        <v>33</v>
      </c>
      <c r="AL54" s="5" t="s">
        <v>75</v>
      </c>
      <c r="BG54" s="5" t="s">
        <v>75</v>
      </c>
      <c r="BH54" s="5" t="s">
        <v>64</v>
      </c>
      <c r="BI54" s="5" t="s">
        <v>76</v>
      </c>
      <c r="BL54" s="5" t="s">
        <v>64</v>
      </c>
      <c r="BM54" s="5" t="s">
        <v>77</v>
      </c>
      <c r="BP54" s="5" t="s">
        <v>74</v>
      </c>
    </row>
    <row r="55" spans="1:68" s="5" customFormat="1" ht="15.75" x14ac:dyDescent="0.45">
      <c r="A55" s="3">
        <v>42540</v>
      </c>
      <c r="B55" s="4">
        <v>0.50900462962962967</v>
      </c>
      <c r="C55" s="5" t="s">
        <v>69</v>
      </c>
      <c r="E55" s="5" t="s">
        <v>70</v>
      </c>
      <c r="G55" s="5" t="s">
        <v>71</v>
      </c>
      <c r="Q55" s="5" t="s">
        <v>16</v>
      </c>
      <c r="U55" s="5">
        <v>4</v>
      </c>
      <c r="W55" s="5" t="s">
        <v>72</v>
      </c>
      <c r="X55" s="5" t="s">
        <v>73</v>
      </c>
      <c r="Y55" s="5" t="s">
        <v>74</v>
      </c>
      <c r="Z55" s="5" t="s">
        <v>74</v>
      </c>
      <c r="AB55" s="5" t="s">
        <v>27</v>
      </c>
      <c r="AL55" s="5" t="s">
        <v>75</v>
      </c>
      <c r="BG55" s="5" t="s">
        <v>75</v>
      </c>
      <c r="BH55" s="5" t="s">
        <v>82</v>
      </c>
      <c r="BL55" s="5" t="s">
        <v>78</v>
      </c>
      <c r="BP55" s="5" t="s">
        <v>74</v>
      </c>
    </row>
    <row r="56" spans="1:68" s="5" customFormat="1" ht="15.75" x14ac:dyDescent="0.45">
      <c r="A56" s="3">
        <v>42540</v>
      </c>
      <c r="B56" s="4">
        <v>0.51537037037037037</v>
      </c>
      <c r="C56" s="5" t="s">
        <v>69</v>
      </c>
      <c r="E56" s="5" t="s">
        <v>70</v>
      </c>
      <c r="G56" s="5" t="s">
        <v>71</v>
      </c>
      <c r="Q56" s="5" t="s">
        <v>16</v>
      </c>
      <c r="U56" s="5">
        <v>4</v>
      </c>
      <c r="W56" s="5" t="s">
        <v>72</v>
      </c>
      <c r="X56" s="5" t="s">
        <v>73</v>
      </c>
      <c r="Y56" s="5" t="s">
        <v>74</v>
      </c>
      <c r="Z56" s="5" t="s">
        <v>74</v>
      </c>
      <c r="AB56" s="5" t="s">
        <v>27</v>
      </c>
      <c r="AH56" s="5" t="s">
        <v>33</v>
      </c>
      <c r="AL56" s="5" t="s">
        <v>75</v>
      </c>
      <c r="BG56" s="5" t="s">
        <v>75</v>
      </c>
      <c r="BH56" s="5" t="s">
        <v>78</v>
      </c>
      <c r="BL56" s="5" t="s">
        <v>82</v>
      </c>
      <c r="BP56" s="5" t="s">
        <v>74</v>
      </c>
    </row>
    <row r="57" spans="1:68" s="5" customFormat="1" ht="15.75" x14ac:dyDescent="0.45">
      <c r="A57" s="3">
        <v>42540</v>
      </c>
      <c r="B57" s="4">
        <v>0.52408564814814818</v>
      </c>
      <c r="C57" s="5" t="s">
        <v>69</v>
      </c>
      <c r="E57" s="5" t="s">
        <v>70</v>
      </c>
      <c r="G57" s="5" t="s">
        <v>71</v>
      </c>
      <c r="Q57" s="5" t="s">
        <v>16</v>
      </c>
      <c r="U57" s="5">
        <v>2</v>
      </c>
      <c r="W57" s="5" t="s">
        <v>72</v>
      </c>
      <c r="X57" s="5" t="s">
        <v>73</v>
      </c>
      <c r="Y57" s="5" t="s">
        <v>74</v>
      </c>
      <c r="Z57" s="5" t="s">
        <v>74</v>
      </c>
      <c r="AB57" s="5" t="s">
        <v>27</v>
      </c>
      <c r="AL57" s="5" t="s">
        <v>75</v>
      </c>
      <c r="BG57" s="5" t="s">
        <v>75</v>
      </c>
      <c r="BH57" s="5" t="s">
        <v>106</v>
      </c>
      <c r="BL57" s="5" t="s">
        <v>106</v>
      </c>
      <c r="BP57" s="5" t="s">
        <v>74</v>
      </c>
    </row>
    <row r="58" spans="1:68" s="5" customFormat="1" ht="15.75" x14ac:dyDescent="0.45">
      <c r="A58" s="3">
        <v>42540</v>
      </c>
      <c r="B58" s="4">
        <v>0.52839120370370374</v>
      </c>
      <c r="C58" s="5" t="s">
        <v>69</v>
      </c>
      <c r="E58" s="5" t="s">
        <v>70</v>
      </c>
      <c r="G58" s="5" t="s">
        <v>8</v>
      </c>
      <c r="Q58" s="5" t="s">
        <v>16</v>
      </c>
      <c r="U58" s="5">
        <v>1</v>
      </c>
      <c r="W58" s="5" t="s">
        <v>72</v>
      </c>
      <c r="X58" s="5" t="s">
        <v>73</v>
      </c>
      <c r="Y58" s="5" t="s">
        <v>75</v>
      </c>
      <c r="Z58" s="5" t="s">
        <v>74</v>
      </c>
      <c r="AA58" s="5" t="s">
        <v>26</v>
      </c>
      <c r="AH58" s="5" t="s">
        <v>33</v>
      </c>
      <c r="AL58" s="5" t="s">
        <v>75</v>
      </c>
      <c r="BG58" s="5" t="s">
        <v>75</v>
      </c>
      <c r="BH58" s="5" t="s">
        <v>64</v>
      </c>
      <c r="BI58" s="5" t="s">
        <v>103</v>
      </c>
      <c r="BL58" s="5" t="s">
        <v>64</v>
      </c>
      <c r="BM58" s="5" t="s">
        <v>103</v>
      </c>
      <c r="BP58" s="5" t="s">
        <v>74</v>
      </c>
    </row>
    <row r="59" spans="1:68" s="5" customFormat="1" ht="15.75" x14ac:dyDescent="0.45">
      <c r="A59" s="3">
        <v>42540</v>
      </c>
      <c r="B59" s="4">
        <v>0.53089120370370368</v>
      </c>
      <c r="C59" s="5" t="s">
        <v>69</v>
      </c>
      <c r="E59" s="5" t="s">
        <v>70</v>
      </c>
      <c r="G59" s="5" t="s">
        <v>7</v>
      </c>
      <c r="Q59" s="5" t="s">
        <v>16</v>
      </c>
      <c r="U59" s="5">
        <v>2</v>
      </c>
      <c r="W59" s="5" t="s">
        <v>72</v>
      </c>
      <c r="X59" s="5" t="s">
        <v>73</v>
      </c>
      <c r="Y59" s="5" t="s">
        <v>75</v>
      </c>
      <c r="Z59" s="5" t="s">
        <v>74</v>
      </c>
      <c r="AA59" s="5" t="s">
        <v>26</v>
      </c>
      <c r="AL59" s="5" t="s">
        <v>75</v>
      </c>
      <c r="BG59" s="5" t="s">
        <v>75</v>
      </c>
      <c r="BH59" s="5" t="s">
        <v>82</v>
      </c>
      <c r="BL59" s="5" t="s">
        <v>64</v>
      </c>
      <c r="BM59" s="5" t="s">
        <v>107</v>
      </c>
      <c r="BP59" s="5" t="s">
        <v>74</v>
      </c>
    </row>
    <row r="60" spans="1:68" s="5" customFormat="1" ht="15.75" x14ac:dyDescent="0.45">
      <c r="A60" s="3">
        <v>42540</v>
      </c>
      <c r="B60" s="4">
        <v>0.53467592592592594</v>
      </c>
      <c r="C60" s="5" t="s">
        <v>69</v>
      </c>
      <c r="E60" s="5" t="s">
        <v>70</v>
      </c>
      <c r="G60" s="5" t="s">
        <v>92</v>
      </c>
      <c r="I60" s="5">
        <v>4</v>
      </c>
      <c r="P60" s="5" t="s">
        <v>15</v>
      </c>
      <c r="Q60" s="5" t="s">
        <v>16</v>
      </c>
      <c r="U60" s="5">
        <v>4</v>
      </c>
      <c r="W60" s="5" t="s">
        <v>72</v>
      </c>
      <c r="X60" s="5" t="s">
        <v>73</v>
      </c>
      <c r="Y60" s="5" t="s">
        <v>75</v>
      </c>
      <c r="Z60" s="5" t="s">
        <v>74</v>
      </c>
      <c r="AH60" s="5" t="s">
        <v>33</v>
      </c>
      <c r="AL60" s="5" t="s">
        <v>75</v>
      </c>
      <c r="BG60" s="5" t="s">
        <v>75</v>
      </c>
      <c r="BH60" s="5" t="s">
        <v>104</v>
      </c>
      <c r="BL60" s="5" t="s">
        <v>64</v>
      </c>
      <c r="BM60" s="5" t="s">
        <v>85</v>
      </c>
      <c r="BP60" s="5" t="s">
        <v>74</v>
      </c>
    </row>
    <row r="61" spans="1:68" s="5" customFormat="1" ht="15.75" x14ac:dyDescent="0.45">
      <c r="A61" s="3">
        <v>42540</v>
      </c>
      <c r="B61" s="4">
        <v>0.53915509259259264</v>
      </c>
      <c r="C61" s="5" t="s">
        <v>69</v>
      </c>
      <c r="E61" s="5" t="s">
        <v>70</v>
      </c>
      <c r="G61" s="5" t="s">
        <v>8</v>
      </c>
      <c r="Q61" s="5" t="s">
        <v>16</v>
      </c>
      <c r="U61" s="5">
        <v>1</v>
      </c>
      <c r="W61" s="5" t="s">
        <v>72</v>
      </c>
      <c r="X61" s="5" t="s">
        <v>73</v>
      </c>
      <c r="Y61" s="5" t="s">
        <v>74</v>
      </c>
      <c r="Z61" s="5" t="s">
        <v>74</v>
      </c>
      <c r="AA61" s="5" t="s">
        <v>26</v>
      </c>
      <c r="AB61" s="5" t="s">
        <v>27</v>
      </c>
      <c r="AL61" s="5" t="s">
        <v>75</v>
      </c>
      <c r="BG61" s="5" t="s">
        <v>75</v>
      </c>
      <c r="BH61" s="5" t="s">
        <v>64</v>
      </c>
      <c r="BI61" s="5" t="s">
        <v>88</v>
      </c>
      <c r="BK61" s="5" t="s">
        <v>73</v>
      </c>
      <c r="BL61" s="5" t="s">
        <v>64</v>
      </c>
      <c r="BM61" s="5" t="s">
        <v>85</v>
      </c>
      <c r="BP61" s="5" t="s">
        <v>74</v>
      </c>
    </row>
    <row r="62" spans="1:68" s="5" customFormat="1" ht="15.75" x14ac:dyDescent="0.45">
      <c r="A62" s="3">
        <v>42540</v>
      </c>
      <c r="B62" s="4">
        <v>0.54361111111111116</v>
      </c>
      <c r="C62" s="5" t="s">
        <v>69</v>
      </c>
      <c r="E62" s="5" t="s">
        <v>70</v>
      </c>
      <c r="G62" s="5" t="s">
        <v>71</v>
      </c>
      <c r="Q62" s="5" t="s">
        <v>16</v>
      </c>
      <c r="U62" s="5">
        <v>4</v>
      </c>
      <c r="W62" s="5" t="s">
        <v>72</v>
      </c>
      <c r="X62" s="5" t="s">
        <v>73</v>
      </c>
      <c r="Y62" s="5" t="s">
        <v>74</v>
      </c>
      <c r="Z62" s="5" t="s">
        <v>74</v>
      </c>
      <c r="AB62" s="5" t="s">
        <v>27</v>
      </c>
      <c r="AK62" s="5" t="s">
        <v>83</v>
      </c>
      <c r="AL62" s="5" t="s">
        <v>75</v>
      </c>
      <c r="BG62" s="5" t="s">
        <v>75</v>
      </c>
      <c r="BH62" s="5" t="s">
        <v>82</v>
      </c>
      <c r="BL62" s="5" t="s">
        <v>64</v>
      </c>
      <c r="BM62" s="5" t="s">
        <v>77</v>
      </c>
      <c r="BP62" s="5" t="s">
        <v>74</v>
      </c>
    </row>
    <row r="63" spans="1:68" s="5" customFormat="1" ht="15.75" x14ac:dyDescent="0.45">
      <c r="A63" s="3">
        <v>42540</v>
      </c>
      <c r="B63" s="4">
        <v>0.54422453703703699</v>
      </c>
      <c r="C63" s="5" t="s">
        <v>69</v>
      </c>
      <c r="E63" s="5" t="s">
        <v>70</v>
      </c>
      <c r="G63" s="5" t="s">
        <v>71</v>
      </c>
      <c r="Q63" s="5" t="s">
        <v>16</v>
      </c>
      <c r="U63" s="5">
        <v>1</v>
      </c>
      <c r="W63" s="5" t="s">
        <v>72</v>
      </c>
      <c r="X63" s="5" t="s">
        <v>73</v>
      </c>
      <c r="Y63" s="5" t="s">
        <v>74</v>
      </c>
      <c r="Z63" s="5" t="s">
        <v>74</v>
      </c>
      <c r="AB63" s="5" t="s">
        <v>27</v>
      </c>
      <c r="AK63" s="5" t="s">
        <v>83</v>
      </c>
      <c r="AL63" s="5" t="s">
        <v>75</v>
      </c>
      <c r="BG63" s="5" t="s">
        <v>75</v>
      </c>
      <c r="BH63" s="5" t="s">
        <v>82</v>
      </c>
      <c r="BL63" s="5" t="s">
        <v>64</v>
      </c>
      <c r="BM63" s="5" t="s">
        <v>77</v>
      </c>
      <c r="BP63" s="5" t="s">
        <v>74</v>
      </c>
    </row>
    <row r="64" spans="1:68" s="5" customFormat="1" ht="15.75" x14ac:dyDescent="0.45">
      <c r="A64" s="3">
        <v>42540</v>
      </c>
      <c r="B64" s="4">
        <v>0.54704861111111114</v>
      </c>
      <c r="C64" s="5" t="s">
        <v>69</v>
      </c>
      <c r="E64" s="5" t="s">
        <v>70</v>
      </c>
      <c r="G64" s="5" t="s">
        <v>71</v>
      </c>
      <c r="Q64" s="5" t="s">
        <v>16</v>
      </c>
      <c r="U64" s="5">
        <v>5</v>
      </c>
      <c r="W64" s="5" t="s">
        <v>72</v>
      </c>
      <c r="X64" s="5" t="s">
        <v>73</v>
      </c>
      <c r="Y64" s="5" t="s">
        <v>74</v>
      </c>
      <c r="Z64" s="5" t="s">
        <v>74</v>
      </c>
      <c r="AB64" s="5" t="s">
        <v>27</v>
      </c>
      <c r="AH64" s="5" t="s">
        <v>33</v>
      </c>
      <c r="AL64" s="5" t="s">
        <v>75</v>
      </c>
      <c r="BG64" s="5" t="s">
        <v>75</v>
      </c>
      <c r="BH64" s="5" t="s">
        <v>64</v>
      </c>
      <c r="BI64" s="5" t="s">
        <v>76</v>
      </c>
      <c r="BL64" s="5" t="s">
        <v>64</v>
      </c>
      <c r="BM64" s="5" t="s">
        <v>77</v>
      </c>
      <c r="BP64" s="5" t="s">
        <v>74</v>
      </c>
    </row>
    <row r="65" spans="1:68" s="5" customFormat="1" ht="15.75" x14ac:dyDescent="0.45">
      <c r="A65" s="3">
        <v>42540</v>
      </c>
      <c r="B65" s="4">
        <v>0.55415509259259255</v>
      </c>
      <c r="C65" s="5" t="s">
        <v>69</v>
      </c>
      <c r="E65" s="5" t="s">
        <v>70</v>
      </c>
      <c r="G65" s="5" t="s">
        <v>71</v>
      </c>
      <c r="Q65" s="5" t="s">
        <v>16</v>
      </c>
      <c r="U65" s="5">
        <v>7</v>
      </c>
      <c r="W65" s="5" t="s">
        <v>72</v>
      </c>
      <c r="X65" s="5" t="s">
        <v>73</v>
      </c>
      <c r="Y65" s="5" t="s">
        <v>74</v>
      </c>
      <c r="Z65" s="5" t="s">
        <v>74</v>
      </c>
      <c r="AA65" s="5" t="s">
        <v>26</v>
      </c>
      <c r="AB65" s="5" t="s">
        <v>27</v>
      </c>
      <c r="AL65" s="5" t="s">
        <v>96</v>
      </c>
      <c r="BG65" s="5" t="s">
        <v>75</v>
      </c>
      <c r="BH65" s="5" t="s">
        <v>64</v>
      </c>
      <c r="BI65" s="5" t="s">
        <v>76</v>
      </c>
      <c r="BL65" s="5" t="s">
        <v>64</v>
      </c>
      <c r="BM65" s="5" t="s">
        <v>77</v>
      </c>
      <c r="BP65" s="5" t="s">
        <v>74</v>
      </c>
    </row>
    <row r="66" spans="1:68" s="5" customFormat="1" ht="15.75" x14ac:dyDescent="0.45">
      <c r="A66" s="3">
        <v>42540</v>
      </c>
      <c r="B66" s="4">
        <v>0.56208333333333338</v>
      </c>
      <c r="C66" s="5" t="s">
        <v>69</v>
      </c>
      <c r="E66" s="5" t="s">
        <v>70</v>
      </c>
      <c r="G66" s="5" t="s">
        <v>71</v>
      </c>
      <c r="Q66" s="5" t="s">
        <v>16</v>
      </c>
      <c r="U66" s="5">
        <v>5</v>
      </c>
      <c r="W66" s="5" t="s">
        <v>72</v>
      </c>
      <c r="X66" s="5" t="s">
        <v>73</v>
      </c>
      <c r="Y66" s="5" t="s">
        <v>74</v>
      </c>
      <c r="Z66" s="5" t="s">
        <v>74</v>
      </c>
      <c r="AB66" s="5" t="s">
        <v>27</v>
      </c>
      <c r="AK66" s="5" t="s">
        <v>83</v>
      </c>
      <c r="AL66" s="5" t="s">
        <v>75</v>
      </c>
      <c r="BG66" s="5" t="s">
        <v>75</v>
      </c>
      <c r="BH66" s="5" t="s">
        <v>82</v>
      </c>
      <c r="BL66" s="5" t="s">
        <v>64</v>
      </c>
      <c r="BM66" s="5" t="s">
        <v>77</v>
      </c>
      <c r="BP66" s="5" t="s">
        <v>74</v>
      </c>
    </row>
    <row r="67" spans="1:68" s="5" customFormat="1" ht="15.75" x14ac:dyDescent="0.45">
      <c r="A67" s="3">
        <v>42540</v>
      </c>
      <c r="B67" s="4">
        <v>0.56877314814814817</v>
      </c>
      <c r="C67" s="5" t="s">
        <v>69</v>
      </c>
      <c r="E67" s="5" t="s">
        <v>70</v>
      </c>
      <c r="G67" s="5" t="s">
        <v>71</v>
      </c>
      <c r="Q67" s="5" t="s">
        <v>16</v>
      </c>
      <c r="U67" s="5">
        <v>3</v>
      </c>
      <c r="W67" s="5" t="s">
        <v>72</v>
      </c>
      <c r="X67" s="5" t="s">
        <v>73</v>
      </c>
      <c r="Y67" s="5" t="s">
        <v>74</v>
      </c>
      <c r="Z67" s="5" t="s">
        <v>74</v>
      </c>
      <c r="AK67" s="5" t="s">
        <v>83</v>
      </c>
      <c r="AL67" s="5" t="s">
        <v>75</v>
      </c>
      <c r="BG67" s="5" t="s">
        <v>75</v>
      </c>
      <c r="BH67" s="5" t="s">
        <v>82</v>
      </c>
      <c r="BL67" s="5" t="s">
        <v>82</v>
      </c>
      <c r="BP67" s="5" t="s">
        <v>74</v>
      </c>
    </row>
    <row r="68" spans="1:68" s="5" customFormat="1" ht="15.75" x14ac:dyDescent="0.45">
      <c r="A68" s="3">
        <v>42540</v>
      </c>
      <c r="B68" s="4">
        <v>0.56974537037037043</v>
      </c>
      <c r="C68" s="5" t="s">
        <v>69</v>
      </c>
      <c r="E68" s="5" t="s">
        <v>70</v>
      </c>
      <c r="G68" s="5" t="s">
        <v>71</v>
      </c>
      <c r="Q68" s="5" t="s">
        <v>16</v>
      </c>
      <c r="U68" s="5">
        <v>4</v>
      </c>
      <c r="W68" s="5" t="s">
        <v>72</v>
      </c>
      <c r="X68" s="5" t="s">
        <v>73</v>
      </c>
      <c r="Y68" s="5" t="s">
        <v>75</v>
      </c>
      <c r="Z68" s="5" t="s">
        <v>74</v>
      </c>
      <c r="AA68" s="5" t="s">
        <v>26</v>
      </c>
      <c r="AL68" s="5" t="s">
        <v>75</v>
      </c>
      <c r="BG68" s="5" t="s">
        <v>75</v>
      </c>
      <c r="BH68" s="5" t="s">
        <v>82</v>
      </c>
      <c r="BL68" s="5" t="s">
        <v>64</v>
      </c>
      <c r="BM68" s="5" t="s">
        <v>85</v>
      </c>
      <c r="BP68" s="5" t="s">
        <v>74</v>
      </c>
    </row>
    <row r="69" spans="1:68" s="5" customFormat="1" ht="15.75" x14ac:dyDescent="0.45">
      <c r="A69" s="3">
        <v>42540</v>
      </c>
      <c r="B69" s="4">
        <v>0.58082175925925927</v>
      </c>
      <c r="C69" s="5" t="s">
        <v>69</v>
      </c>
      <c r="E69" s="5" t="s">
        <v>70</v>
      </c>
      <c r="G69" s="5" t="s">
        <v>8</v>
      </c>
      <c r="Q69" s="5" t="s">
        <v>16</v>
      </c>
      <c r="U69" s="5">
        <v>1</v>
      </c>
      <c r="W69" s="5" t="s">
        <v>72</v>
      </c>
      <c r="X69" s="5" t="s">
        <v>73</v>
      </c>
      <c r="Y69" s="5" t="s">
        <v>74</v>
      </c>
      <c r="Z69" s="5" t="s">
        <v>74</v>
      </c>
      <c r="AB69" s="5" t="s">
        <v>27</v>
      </c>
      <c r="AL69" s="5" t="s">
        <v>75</v>
      </c>
      <c r="BG69" s="5" t="s">
        <v>75</v>
      </c>
      <c r="BH69" s="5" t="s">
        <v>64</v>
      </c>
      <c r="BI69" s="5" t="s">
        <v>99</v>
      </c>
      <c r="BL69" s="5" t="s">
        <v>64</v>
      </c>
      <c r="BM69" s="5" t="s">
        <v>77</v>
      </c>
      <c r="BP69" s="5" t="s">
        <v>74</v>
      </c>
    </row>
    <row r="70" spans="1:68" s="5" customFormat="1" ht="15.75" x14ac:dyDescent="0.45">
      <c r="A70" s="3">
        <v>42540</v>
      </c>
      <c r="B70" s="4">
        <v>0.58306712962962959</v>
      </c>
      <c r="C70" s="5" t="s">
        <v>69</v>
      </c>
      <c r="E70" s="5" t="s">
        <v>70</v>
      </c>
      <c r="G70" s="5" t="s">
        <v>71</v>
      </c>
      <c r="Q70" s="5" t="s">
        <v>16</v>
      </c>
      <c r="U70" s="5">
        <v>2</v>
      </c>
      <c r="W70" s="5" t="s">
        <v>72</v>
      </c>
      <c r="Y70" s="5" t="s">
        <v>74</v>
      </c>
      <c r="Z70" s="5" t="s">
        <v>74</v>
      </c>
      <c r="AA70" s="5" t="s">
        <v>26</v>
      </c>
      <c r="AB70" s="5" t="s">
        <v>27</v>
      </c>
      <c r="AL70" s="5" t="s">
        <v>75</v>
      </c>
      <c r="BG70" s="5" t="s">
        <v>75</v>
      </c>
      <c r="BH70" s="5" t="s">
        <v>82</v>
      </c>
      <c r="BL70" s="5" t="s">
        <v>64</v>
      </c>
      <c r="BM70" s="5" t="s">
        <v>108</v>
      </c>
      <c r="BO70" s="5" t="s">
        <v>105</v>
      </c>
      <c r="BP70" s="5" t="s">
        <v>74</v>
      </c>
    </row>
    <row r="71" spans="1:68" s="5" customFormat="1" ht="15.75" x14ac:dyDescent="0.45">
      <c r="A71" s="3">
        <v>42540</v>
      </c>
      <c r="B71" s="4">
        <v>0.59008101851851846</v>
      </c>
      <c r="C71" s="5" t="s">
        <v>69</v>
      </c>
      <c r="E71" s="5" t="s">
        <v>70</v>
      </c>
      <c r="G71" s="5" t="s">
        <v>92</v>
      </c>
      <c r="I71" s="5">
        <v>2</v>
      </c>
      <c r="P71" s="5" t="s">
        <v>15</v>
      </c>
      <c r="Q71" s="5" t="s">
        <v>16</v>
      </c>
      <c r="U71" s="5">
        <v>2</v>
      </c>
      <c r="W71" s="5" t="s">
        <v>72</v>
      </c>
      <c r="Y71" s="5" t="s">
        <v>74</v>
      </c>
      <c r="Z71" s="5" t="s">
        <v>74</v>
      </c>
      <c r="AB71" s="5" t="s">
        <v>27</v>
      </c>
      <c r="AL71" s="5" t="s">
        <v>75</v>
      </c>
      <c r="BG71" s="5" t="s">
        <v>75</v>
      </c>
      <c r="BH71" s="5" t="s">
        <v>82</v>
      </c>
      <c r="BL71" s="5" t="s">
        <v>64</v>
      </c>
      <c r="BM71" s="5" t="s">
        <v>77</v>
      </c>
      <c r="BP71" s="5" t="s">
        <v>74</v>
      </c>
    </row>
    <row r="72" spans="1:68" s="5" customFormat="1" ht="15.75" x14ac:dyDescent="0.45">
      <c r="A72" s="3">
        <v>42540</v>
      </c>
      <c r="B72" s="4">
        <v>0.59259259259259256</v>
      </c>
      <c r="C72" s="5" t="s">
        <v>69</v>
      </c>
      <c r="E72" s="5" t="s">
        <v>70</v>
      </c>
      <c r="G72" s="5" t="s">
        <v>71</v>
      </c>
      <c r="Q72" s="5" t="s">
        <v>16</v>
      </c>
      <c r="U72" s="5">
        <v>5</v>
      </c>
      <c r="W72" s="5" t="s">
        <v>72</v>
      </c>
      <c r="Y72" s="5" t="s">
        <v>74</v>
      </c>
      <c r="Z72" s="5" t="s">
        <v>74</v>
      </c>
      <c r="AA72" s="5" t="s">
        <v>26</v>
      </c>
      <c r="AL72" s="5" t="s">
        <v>96</v>
      </c>
      <c r="BG72" s="5" t="s">
        <v>75</v>
      </c>
      <c r="BH72" s="5" t="s">
        <v>64</v>
      </c>
      <c r="BI72" s="5" t="s">
        <v>103</v>
      </c>
      <c r="BL72" s="5" t="s">
        <v>64</v>
      </c>
      <c r="BM72" s="5" t="s">
        <v>77</v>
      </c>
      <c r="BP72" s="5" t="s">
        <v>74</v>
      </c>
    </row>
    <row r="73" spans="1:68" s="5" customFormat="1" ht="15.75" x14ac:dyDescent="0.45">
      <c r="A73" s="3">
        <v>42540</v>
      </c>
      <c r="B73" s="4">
        <v>0.60159722222222223</v>
      </c>
      <c r="C73" s="5" t="s">
        <v>69</v>
      </c>
      <c r="E73" s="5" t="s">
        <v>70</v>
      </c>
      <c r="G73" s="5" t="s">
        <v>71</v>
      </c>
      <c r="P73" s="5" t="s">
        <v>15</v>
      </c>
      <c r="Q73" s="5" t="s">
        <v>16</v>
      </c>
      <c r="U73" s="5">
        <v>6</v>
      </c>
      <c r="W73" s="5" t="s">
        <v>72</v>
      </c>
      <c r="X73" s="5" t="s">
        <v>73</v>
      </c>
      <c r="Y73" s="5" t="s">
        <v>75</v>
      </c>
      <c r="Z73" s="5" t="s">
        <v>74</v>
      </c>
      <c r="AB73" s="5" t="s">
        <v>27</v>
      </c>
      <c r="AL73" s="5" t="s">
        <v>75</v>
      </c>
      <c r="BG73" s="5" t="s">
        <v>75</v>
      </c>
      <c r="BH73" s="5" t="s">
        <v>82</v>
      </c>
      <c r="BL73" s="5" t="s">
        <v>64</v>
      </c>
      <c r="BM73" s="5" t="s">
        <v>77</v>
      </c>
      <c r="BP73" s="5" t="s">
        <v>74</v>
      </c>
    </row>
    <row r="74" spans="1:68" s="5" customFormat="1" ht="15.75" x14ac:dyDescent="0.45">
      <c r="A74" s="3">
        <v>42540</v>
      </c>
      <c r="B74" s="4">
        <v>0.61506944444444445</v>
      </c>
      <c r="C74" s="5" t="s">
        <v>69</v>
      </c>
      <c r="E74" s="5" t="s">
        <v>70</v>
      </c>
      <c r="G74" s="5" t="s">
        <v>71</v>
      </c>
      <c r="Q74" s="5" t="s">
        <v>16</v>
      </c>
      <c r="U74" s="5">
        <v>2</v>
      </c>
      <c r="W74" s="5" t="s">
        <v>87</v>
      </c>
      <c r="X74" s="5" t="s">
        <v>73</v>
      </c>
      <c r="Y74" s="5" t="s">
        <v>74</v>
      </c>
      <c r="Z74" s="5" t="s">
        <v>74</v>
      </c>
      <c r="AA74" s="5" t="s">
        <v>26</v>
      </c>
      <c r="AB74" s="5" t="s">
        <v>27</v>
      </c>
      <c r="AK74" s="5" t="s">
        <v>109</v>
      </c>
      <c r="AL74" s="5" t="s">
        <v>75</v>
      </c>
      <c r="BG74" s="5" t="s">
        <v>75</v>
      </c>
      <c r="BH74" s="5" t="s">
        <v>64</v>
      </c>
      <c r="BI74" s="5" t="s">
        <v>76</v>
      </c>
      <c r="BL74" s="5" t="s">
        <v>64</v>
      </c>
      <c r="BM74" s="5" t="s">
        <v>77</v>
      </c>
      <c r="BP74" s="5" t="s">
        <v>74</v>
      </c>
    </row>
    <row r="75" spans="1:68" s="5" customFormat="1" ht="15.75" x14ac:dyDescent="0.45">
      <c r="A75" s="3">
        <v>42540</v>
      </c>
      <c r="B75" s="4">
        <v>0.61917824074074079</v>
      </c>
      <c r="C75" s="5" t="s">
        <v>69</v>
      </c>
      <c r="E75" s="5" t="s">
        <v>70</v>
      </c>
      <c r="G75" s="5" t="s">
        <v>92</v>
      </c>
      <c r="I75" s="5">
        <v>3</v>
      </c>
      <c r="Q75" s="5" t="s">
        <v>16</v>
      </c>
      <c r="U75" s="5">
        <v>3</v>
      </c>
      <c r="W75" s="5" t="s">
        <v>72</v>
      </c>
      <c r="X75" s="5" t="s">
        <v>73</v>
      </c>
      <c r="Y75" s="5" t="s">
        <v>75</v>
      </c>
      <c r="Z75" s="5" t="s">
        <v>74</v>
      </c>
      <c r="AB75" s="5" t="s">
        <v>27</v>
      </c>
      <c r="AL75" s="5" t="s">
        <v>75</v>
      </c>
      <c r="BG75" s="5" t="s">
        <v>75</v>
      </c>
      <c r="BH75" s="5" t="s">
        <v>64</v>
      </c>
      <c r="BI75" s="5" t="s">
        <v>76</v>
      </c>
      <c r="BL75" s="5" t="s">
        <v>64</v>
      </c>
      <c r="BM75" s="5" t="s">
        <v>77</v>
      </c>
      <c r="BP75" s="5" t="s">
        <v>74</v>
      </c>
    </row>
    <row r="76" spans="1:68" s="5" customFormat="1" ht="15.75" x14ac:dyDescent="0.45">
      <c r="A76" s="3">
        <v>42540</v>
      </c>
      <c r="B76" s="4">
        <v>0.62494212962962969</v>
      </c>
      <c r="C76" s="5" t="s">
        <v>69</v>
      </c>
      <c r="E76" s="5" t="s">
        <v>70</v>
      </c>
      <c r="G76" s="5" t="s">
        <v>11</v>
      </c>
      <c r="Q76" s="5" t="s">
        <v>16</v>
      </c>
      <c r="W76" s="5" t="s">
        <v>72</v>
      </c>
      <c r="X76" s="5" t="s">
        <v>73</v>
      </c>
      <c r="Y76" s="5" t="s">
        <v>74</v>
      </c>
      <c r="Z76" s="5" t="s">
        <v>74</v>
      </c>
      <c r="AB76" s="5" t="s">
        <v>27</v>
      </c>
      <c r="AK76" s="5" t="s">
        <v>83</v>
      </c>
      <c r="AL76" s="5" t="s">
        <v>96</v>
      </c>
      <c r="BG76" s="5" t="s">
        <v>75</v>
      </c>
      <c r="BH76" s="5" t="s">
        <v>64</v>
      </c>
      <c r="BI76" s="5" t="s">
        <v>76</v>
      </c>
      <c r="BL76" s="5" t="s">
        <v>64</v>
      </c>
      <c r="BM76" s="5" t="s">
        <v>77</v>
      </c>
      <c r="BP76" s="5" t="s">
        <v>74</v>
      </c>
    </row>
    <row r="77" spans="1:68" s="5" customFormat="1" ht="15.75" x14ac:dyDescent="0.45">
      <c r="A77" s="3">
        <v>42540</v>
      </c>
      <c r="B77" s="4">
        <v>0.6278125</v>
      </c>
      <c r="C77" s="5" t="s">
        <v>69</v>
      </c>
      <c r="E77" s="5" t="s">
        <v>70</v>
      </c>
      <c r="G77" s="5" t="s">
        <v>92</v>
      </c>
      <c r="I77" s="5">
        <v>3</v>
      </c>
      <c r="P77" s="5" t="s">
        <v>15</v>
      </c>
      <c r="Q77" s="5" t="s">
        <v>16</v>
      </c>
      <c r="U77" s="5">
        <v>3</v>
      </c>
      <c r="W77" s="5" t="s">
        <v>72</v>
      </c>
      <c r="X77" s="5" t="s">
        <v>73</v>
      </c>
      <c r="Y77" s="5" t="s">
        <v>75</v>
      </c>
      <c r="Z77" s="5" t="s">
        <v>74</v>
      </c>
      <c r="AA77" s="5" t="s">
        <v>26</v>
      </c>
      <c r="AL77" s="5" t="s">
        <v>75</v>
      </c>
      <c r="BG77" s="5" t="s">
        <v>75</v>
      </c>
      <c r="BH77" s="5" t="s">
        <v>82</v>
      </c>
      <c r="BL77" s="5" t="s">
        <v>82</v>
      </c>
      <c r="BP77" s="5" t="s">
        <v>74</v>
      </c>
    </row>
    <row r="78" spans="1:68" s="5" customFormat="1" ht="15.75" x14ac:dyDescent="0.45">
      <c r="A78" s="3">
        <v>42540</v>
      </c>
      <c r="B78" s="4">
        <v>0.63400462962962967</v>
      </c>
      <c r="C78" s="5" t="s">
        <v>69</v>
      </c>
      <c r="E78" s="5" t="s">
        <v>70</v>
      </c>
      <c r="G78" s="5" t="s">
        <v>71</v>
      </c>
      <c r="Q78" s="5" t="s">
        <v>16</v>
      </c>
      <c r="U78" s="5">
        <v>2</v>
      </c>
      <c r="W78" s="5" t="s">
        <v>72</v>
      </c>
      <c r="X78" s="5" t="s">
        <v>73</v>
      </c>
      <c r="Y78" s="5" t="s">
        <v>75</v>
      </c>
      <c r="Z78" s="5" t="s">
        <v>74</v>
      </c>
      <c r="AA78" s="5" t="s">
        <v>26</v>
      </c>
      <c r="AB78" s="5" t="s">
        <v>27</v>
      </c>
      <c r="AH78" s="5" t="s">
        <v>33</v>
      </c>
      <c r="AL78" s="5" t="s">
        <v>75</v>
      </c>
      <c r="BG78" s="5" t="s">
        <v>75</v>
      </c>
      <c r="BH78" s="5" t="s">
        <v>82</v>
      </c>
      <c r="BL78" s="5" t="s">
        <v>82</v>
      </c>
      <c r="BP78" s="5" t="s">
        <v>74</v>
      </c>
    </row>
    <row r="79" spans="1:68" s="5" customFormat="1" ht="15.75" x14ac:dyDescent="0.45">
      <c r="A79" s="3">
        <v>42540</v>
      </c>
      <c r="B79" s="4">
        <v>0.64293981481481477</v>
      </c>
      <c r="C79" s="5" t="s">
        <v>69</v>
      </c>
      <c r="E79" s="5" t="s">
        <v>70</v>
      </c>
      <c r="G79" s="5" t="s">
        <v>71</v>
      </c>
      <c r="P79" s="5" t="s">
        <v>15</v>
      </c>
      <c r="Q79" s="5" t="s">
        <v>16</v>
      </c>
      <c r="U79" s="5">
        <v>4</v>
      </c>
      <c r="W79" s="5" t="s">
        <v>72</v>
      </c>
      <c r="X79" s="5" t="s">
        <v>73</v>
      </c>
      <c r="Y79" s="5" t="s">
        <v>75</v>
      </c>
      <c r="Z79" s="5" t="s">
        <v>74</v>
      </c>
      <c r="AA79" s="5" t="s">
        <v>26</v>
      </c>
      <c r="AB79" s="5" t="s">
        <v>27</v>
      </c>
      <c r="AK79" s="5" t="s">
        <v>83</v>
      </c>
      <c r="AL79" s="5" t="s">
        <v>75</v>
      </c>
      <c r="BG79" s="5" t="s">
        <v>75</v>
      </c>
      <c r="BH79" s="5" t="s">
        <v>82</v>
      </c>
      <c r="BL79" s="5" t="s">
        <v>64</v>
      </c>
      <c r="BM79" s="5" t="s">
        <v>77</v>
      </c>
      <c r="BP79" s="5" t="s">
        <v>74</v>
      </c>
    </row>
    <row r="80" spans="1:68" s="5" customFormat="1" ht="15.75" x14ac:dyDescent="0.45">
      <c r="A80" s="3">
        <v>42540</v>
      </c>
      <c r="B80" s="4">
        <v>0.65288194444444447</v>
      </c>
      <c r="C80" s="5" t="s">
        <v>69</v>
      </c>
      <c r="E80" s="5" t="s">
        <v>70</v>
      </c>
      <c r="G80" s="5" t="s">
        <v>8</v>
      </c>
      <c r="Q80" s="5" t="s">
        <v>16</v>
      </c>
      <c r="U80" s="5">
        <v>1</v>
      </c>
      <c r="W80" s="5" t="s">
        <v>72</v>
      </c>
      <c r="X80" s="5" t="s">
        <v>73</v>
      </c>
      <c r="Y80" s="5" t="s">
        <v>74</v>
      </c>
      <c r="Z80" s="5" t="s">
        <v>74</v>
      </c>
      <c r="AA80" s="5" t="s">
        <v>26</v>
      </c>
      <c r="AB80" s="5" t="s">
        <v>27</v>
      </c>
      <c r="AH80" s="5" t="s">
        <v>33</v>
      </c>
      <c r="AL80" s="5" t="s">
        <v>75</v>
      </c>
      <c r="BG80" s="5" t="s">
        <v>75</v>
      </c>
      <c r="BH80" s="5" t="s">
        <v>64</v>
      </c>
      <c r="BI80" s="5" t="s">
        <v>110</v>
      </c>
      <c r="BL80" s="5" t="s">
        <v>104</v>
      </c>
      <c r="BP80" s="5" t="s">
        <v>74</v>
      </c>
    </row>
    <row r="81" spans="1:69" s="5" customFormat="1" ht="15.75" x14ac:dyDescent="0.45">
      <c r="A81" s="3">
        <v>42540</v>
      </c>
      <c r="B81" s="4">
        <v>0.67386574074074079</v>
      </c>
      <c r="C81" s="5" t="s">
        <v>69</v>
      </c>
      <c r="E81" s="5" t="s">
        <v>70</v>
      </c>
      <c r="G81" s="5" t="s">
        <v>11</v>
      </c>
      <c r="Q81" s="5" t="s">
        <v>16</v>
      </c>
      <c r="U81" s="5">
        <v>1</v>
      </c>
      <c r="W81" s="5" t="s">
        <v>72</v>
      </c>
      <c r="Y81" s="5" t="s">
        <v>74</v>
      </c>
      <c r="Z81" s="5" t="s">
        <v>74</v>
      </c>
      <c r="AK81" s="5" t="s">
        <v>83</v>
      </c>
      <c r="AL81" s="5" t="s">
        <v>75</v>
      </c>
      <c r="BG81" s="5" t="s">
        <v>75</v>
      </c>
      <c r="BH81" s="5" t="s">
        <v>64</v>
      </c>
      <c r="BI81" s="5" t="s">
        <v>76</v>
      </c>
      <c r="BL81" s="5" t="s">
        <v>64</v>
      </c>
      <c r="BM81" s="5" t="s">
        <v>77</v>
      </c>
      <c r="BP81" s="5" t="s">
        <v>74</v>
      </c>
      <c r="BQ81" s="5" t="s">
        <v>111</v>
      </c>
    </row>
    <row r="82" spans="1:69" s="5" customFormat="1" ht="15.75" x14ac:dyDescent="0.45">
      <c r="A82" s="3">
        <v>42540</v>
      </c>
      <c r="B82" s="4">
        <v>0.67638888888888893</v>
      </c>
      <c r="C82" s="5" t="s">
        <v>69</v>
      </c>
      <c r="E82" s="5" t="s">
        <v>70</v>
      </c>
      <c r="G82" s="5" t="s">
        <v>71</v>
      </c>
      <c r="Q82" s="5" t="s">
        <v>16</v>
      </c>
      <c r="U82" s="5">
        <v>2</v>
      </c>
      <c r="W82" s="5" t="s">
        <v>72</v>
      </c>
      <c r="X82" s="5" t="s">
        <v>73</v>
      </c>
      <c r="Y82" s="5" t="s">
        <v>75</v>
      </c>
      <c r="Z82" s="5" t="s">
        <v>74</v>
      </c>
      <c r="AB82" s="5" t="s">
        <v>27</v>
      </c>
      <c r="AK82" s="5" t="s">
        <v>83</v>
      </c>
      <c r="AL82" s="5" t="s">
        <v>75</v>
      </c>
      <c r="BG82" s="5" t="s">
        <v>75</v>
      </c>
      <c r="BH82" s="5" t="s">
        <v>82</v>
      </c>
      <c r="BL82" s="5" t="s">
        <v>82</v>
      </c>
      <c r="BP82" s="5" t="s">
        <v>74</v>
      </c>
    </row>
    <row r="83" spans="1:69" s="5" customFormat="1" ht="15.75" x14ac:dyDescent="0.45">
      <c r="A83" s="3">
        <v>42540</v>
      </c>
      <c r="B83" s="4">
        <v>0.68351851851851853</v>
      </c>
      <c r="C83" s="5" t="s">
        <v>69</v>
      </c>
      <c r="E83" s="5" t="s">
        <v>70</v>
      </c>
      <c r="G83" s="5" t="s">
        <v>11</v>
      </c>
      <c r="Q83" s="5" t="s">
        <v>16</v>
      </c>
      <c r="U83" s="5">
        <v>3</v>
      </c>
      <c r="W83" s="5" t="s">
        <v>72</v>
      </c>
      <c r="X83" s="5" t="s">
        <v>73</v>
      </c>
      <c r="Y83" s="5" t="s">
        <v>74</v>
      </c>
      <c r="Z83" s="5" t="s">
        <v>74</v>
      </c>
      <c r="AA83" s="5" t="s">
        <v>26</v>
      </c>
      <c r="AL83" s="5" t="s">
        <v>75</v>
      </c>
      <c r="BG83" s="5" t="s">
        <v>75</v>
      </c>
      <c r="BH83" s="5" t="s">
        <v>64</v>
      </c>
      <c r="BI83" s="5" t="s">
        <v>76</v>
      </c>
      <c r="BL83" s="5" t="s">
        <v>64</v>
      </c>
      <c r="BM83" s="5" t="s">
        <v>77</v>
      </c>
      <c r="BP83" s="5" t="s">
        <v>74</v>
      </c>
    </row>
    <row r="84" spans="1:69" s="5" customFormat="1" ht="15.75" x14ac:dyDescent="0.45">
      <c r="A84" s="3">
        <v>42545</v>
      </c>
      <c r="B84" s="4">
        <v>0.35671296296296301</v>
      </c>
      <c r="C84" s="5" t="s">
        <v>69</v>
      </c>
      <c r="E84" s="5" t="s">
        <v>70</v>
      </c>
      <c r="G84" s="5" t="s">
        <v>71</v>
      </c>
      <c r="Q84" s="5" t="s">
        <v>16</v>
      </c>
      <c r="W84" s="5" t="s">
        <v>72</v>
      </c>
      <c r="X84" s="5" t="s">
        <v>73</v>
      </c>
      <c r="Y84" s="5" t="s">
        <v>74</v>
      </c>
      <c r="Z84" s="5" t="s">
        <v>74</v>
      </c>
      <c r="AB84" s="5" t="s">
        <v>27</v>
      </c>
      <c r="AH84" s="5" t="s">
        <v>33</v>
      </c>
      <c r="AL84" s="5" t="s">
        <v>75</v>
      </c>
      <c r="BG84" s="5" t="s">
        <v>75</v>
      </c>
      <c r="BH84" s="5" t="s">
        <v>64</v>
      </c>
      <c r="BI84" s="5" t="s">
        <v>76</v>
      </c>
      <c r="BL84" s="5" t="s">
        <v>78</v>
      </c>
      <c r="BP84" s="5" t="s">
        <v>74</v>
      </c>
    </row>
    <row r="85" spans="1:69" s="5" customFormat="1" ht="15.75" x14ac:dyDescent="0.45">
      <c r="A85" s="3">
        <v>42545</v>
      </c>
      <c r="B85" s="4">
        <v>0.38160879629629635</v>
      </c>
      <c r="C85" s="5" t="s">
        <v>69</v>
      </c>
      <c r="E85" s="5" t="s">
        <v>70</v>
      </c>
      <c r="G85" s="5" t="s">
        <v>71</v>
      </c>
      <c r="P85" s="5" t="s">
        <v>15</v>
      </c>
      <c r="U85" s="5">
        <v>1</v>
      </c>
      <c r="W85" s="5" t="s">
        <v>87</v>
      </c>
      <c r="X85" s="5" t="s">
        <v>73</v>
      </c>
      <c r="Y85" s="5" t="s">
        <v>75</v>
      </c>
      <c r="Z85" s="5" t="s">
        <v>74</v>
      </c>
      <c r="AB85" s="5" t="s">
        <v>27</v>
      </c>
      <c r="AL85" s="5" t="s">
        <v>75</v>
      </c>
      <c r="BG85" s="5" t="s">
        <v>75</v>
      </c>
      <c r="BH85" s="5" t="s">
        <v>104</v>
      </c>
      <c r="BL85" s="5" t="s">
        <v>64</v>
      </c>
      <c r="BM85" s="5" t="s">
        <v>89</v>
      </c>
      <c r="BP85" s="5" t="s">
        <v>74</v>
      </c>
    </row>
    <row r="86" spans="1:69" s="5" customFormat="1" ht="15.75" x14ac:dyDescent="0.45">
      <c r="A86" s="3">
        <v>42545</v>
      </c>
      <c r="B86" s="4">
        <v>0.38327546296296294</v>
      </c>
      <c r="C86" s="5" t="s">
        <v>69</v>
      </c>
      <c r="E86" s="5" t="s">
        <v>70</v>
      </c>
      <c r="G86" s="5" t="s">
        <v>8</v>
      </c>
      <c r="P86" s="5" t="s">
        <v>15</v>
      </c>
      <c r="U86" s="5">
        <v>1</v>
      </c>
      <c r="W86" s="5" t="s">
        <v>87</v>
      </c>
      <c r="X86" s="5" t="s">
        <v>73</v>
      </c>
      <c r="Y86" s="5" t="s">
        <v>74</v>
      </c>
      <c r="Z86" s="5" t="s">
        <v>74</v>
      </c>
      <c r="AB86" s="5" t="s">
        <v>27</v>
      </c>
      <c r="AL86" s="5" t="s">
        <v>75</v>
      </c>
      <c r="BG86" s="5" t="s">
        <v>75</v>
      </c>
      <c r="BH86" s="5" t="s">
        <v>64</v>
      </c>
      <c r="BI86" s="5" t="s">
        <v>112</v>
      </c>
      <c r="BL86" s="5" t="s">
        <v>64</v>
      </c>
      <c r="BM86" s="5" t="s">
        <v>113</v>
      </c>
      <c r="BP86" s="5" t="s">
        <v>74</v>
      </c>
    </row>
    <row r="87" spans="1:69" s="5" customFormat="1" ht="15.75" x14ac:dyDescent="0.45">
      <c r="A87" s="3">
        <v>42545</v>
      </c>
      <c r="B87" s="4">
        <v>0.39050925925925922</v>
      </c>
      <c r="C87" s="5" t="s">
        <v>69</v>
      </c>
      <c r="E87" s="5" t="s">
        <v>70</v>
      </c>
      <c r="G87" s="5" t="s">
        <v>71</v>
      </c>
      <c r="P87" s="5" t="s">
        <v>15</v>
      </c>
      <c r="Q87" s="5" t="s">
        <v>16</v>
      </c>
      <c r="U87" s="5">
        <v>2</v>
      </c>
      <c r="W87" s="5" t="s">
        <v>72</v>
      </c>
      <c r="X87" s="5" t="s">
        <v>73</v>
      </c>
      <c r="Y87" s="5" t="s">
        <v>75</v>
      </c>
      <c r="Z87" s="5" t="s">
        <v>74</v>
      </c>
      <c r="AB87" s="5" t="s">
        <v>27</v>
      </c>
      <c r="AL87" s="5" t="s">
        <v>75</v>
      </c>
      <c r="BG87" s="5" t="s">
        <v>75</v>
      </c>
      <c r="BH87" s="5" t="s">
        <v>64</v>
      </c>
      <c r="BI87" s="5" t="s">
        <v>76</v>
      </c>
      <c r="BL87" s="5" t="s">
        <v>64</v>
      </c>
      <c r="BM87" s="5" t="s">
        <v>103</v>
      </c>
      <c r="BP87" s="5" t="s">
        <v>74</v>
      </c>
    </row>
    <row r="88" spans="1:69" s="5" customFormat="1" ht="15.75" x14ac:dyDescent="0.45">
      <c r="A88" s="3">
        <v>42545</v>
      </c>
      <c r="B88" s="4">
        <v>0.41854166666666665</v>
      </c>
      <c r="C88" s="5" t="s">
        <v>69</v>
      </c>
      <c r="E88" s="5" t="s">
        <v>70</v>
      </c>
      <c r="G88" s="5" t="s">
        <v>71</v>
      </c>
      <c r="Q88" s="5" t="s">
        <v>16</v>
      </c>
      <c r="U88" s="5">
        <v>1</v>
      </c>
      <c r="W88" s="5" t="s">
        <v>87</v>
      </c>
      <c r="X88" s="5" t="s">
        <v>73</v>
      </c>
      <c r="Y88" s="5" t="s">
        <v>75</v>
      </c>
      <c r="Z88" s="5" t="s">
        <v>74</v>
      </c>
      <c r="AA88" s="5" t="s">
        <v>26</v>
      </c>
      <c r="AB88" s="5" t="s">
        <v>27</v>
      </c>
      <c r="AC88" s="5" t="s">
        <v>28</v>
      </c>
      <c r="AH88" s="5" t="s">
        <v>33</v>
      </c>
      <c r="AL88" s="5" t="s">
        <v>75</v>
      </c>
      <c r="BG88" s="5" t="s">
        <v>75</v>
      </c>
      <c r="BH88" s="5" t="s">
        <v>64</v>
      </c>
      <c r="BI88" s="5" t="s">
        <v>76</v>
      </c>
      <c r="BL88" s="5" t="s">
        <v>82</v>
      </c>
      <c r="BP88" s="5" t="s">
        <v>74</v>
      </c>
      <c r="BQ88" s="5" t="s">
        <v>114</v>
      </c>
    </row>
    <row r="89" spans="1:69" s="5" customFormat="1" ht="15.75" x14ac:dyDescent="0.45">
      <c r="A89" s="3">
        <v>42545</v>
      </c>
      <c r="B89" s="4">
        <v>0.42611111111111111</v>
      </c>
      <c r="C89" s="5" t="s">
        <v>69</v>
      </c>
      <c r="E89" s="5" t="s">
        <v>70</v>
      </c>
      <c r="G89" s="5" t="s">
        <v>71</v>
      </c>
      <c r="P89" s="5" t="s">
        <v>15</v>
      </c>
      <c r="Q89" s="5" t="s">
        <v>16</v>
      </c>
      <c r="U89" s="5">
        <v>1</v>
      </c>
      <c r="W89" s="5" t="s">
        <v>87</v>
      </c>
      <c r="X89" s="5" t="s">
        <v>73</v>
      </c>
      <c r="Y89" s="5" t="s">
        <v>75</v>
      </c>
      <c r="Z89" s="5" t="s">
        <v>74</v>
      </c>
      <c r="AA89" s="5" t="s">
        <v>26</v>
      </c>
      <c r="AL89" s="5" t="s">
        <v>74</v>
      </c>
      <c r="AM89" s="5">
        <v>1</v>
      </c>
      <c r="AV89" s="5" t="s">
        <v>101</v>
      </c>
      <c r="BF89" s="5" t="s">
        <v>74</v>
      </c>
      <c r="BG89" s="5" t="s">
        <v>75</v>
      </c>
      <c r="BH89" s="5" t="s">
        <v>78</v>
      </c>
      <c r="BL89" s="5" t="s">
        <v>64</v>
      </c>
      <c r="BM89" s="5" t="s">
        <v>85</v>
      </c>
      <c r="BP89" s="5" t="s">
        <v>74</v>
      </c>
    </row>
    <row r="90" spans="1:69" s="5" customFormat="1" ht="15.75" x14ac:dyDescent="0.45">
      <c r="A90" s="3">
        <v>42545</v>
      </c>
      <c r="B90" s="4">
        <v>0.4894444444444444</v>
      </c>
      <c r="C90" s="5" t="s">
        <v>69</v>
      </c>
      <c r="E90" s="5" t="s">
        <v>70</v>
      </c>
      <c r="G90" s="5" t="s">
        <v>13</v>
      </c>
      <c r="Q90" s="5" t="s">
        <v>16</v>
      </c>
      <c r="U90" s="5">
        <v>1</v>
      </c>
      <c r="W90" s="5" t="s">
        <v>72</v>
      </c>
      <c r="X90" s="5" t="s">
        <v>73</v>
      </c>
      <c r="Y90" s="5" t="s">
        <v>75</v>
      </c>
      <c r="Z90" s="5" t="s">
        <v>74</v>
      </c>
      <c r="AC90" s="5" t="s">
        <v>28</v>
      </c>
      <c r="AH90" s="5" t="s">
        <v>33</v>
      </c>
      <c r="AL90" s="5" t="s">
        <v>75</v>
      </c>
      <c r="BG90" s="5" t="s">
        <v>75</v>
      </c>
      <c r="BH90" s="5" t="s">
        <v>78</v>
      </c>
      <c r="BL90" s="5" t="s">
        <v>64</v>
      </c>
      <c r="BM90" s="5" t="s">
        <v>115</v>
      </c>
      <c r="BP90" s="5" t="s">
        <v>74</v>
      </c>
    </row>
    <row r="91" spans="1:69" s="5" customFormat="1" ht="15.75" x14ac:dyDescent="0.45">
      <c r="A91" s="3">
        <v>42545</v>
      </c>
      <c r="B91" s="4">
        <v>0.50590277777777781</v>
      </c>
      <c r="C91" s="5" t="s">
        <v>69</v>
      </c>
      <c r="E91" s="5" t="s">
        <v>70</v>
      </c>
      <c r="G91" s="5" t="s">
        <v>71</v>
      </c>
      <c r="Q91" s="5" t="s">
        <v>16</v>
      </c>
      <c r="U91" s="5">
        <v>2</v>
      </c>
      <c r="W91" s="5" t="s">
        <v>72</v>
      </c>
      <c r="X91" s="5" t="s">
        <v>73</v>
      </c>
      <c r="Y91" s="5" t="s">
        <v>75</v>
      </c>
      <c r="Z91" s="5" t="s">
        <v>74</v>
      </c>
      <c r="AA91" s="5" t="s">
        <v>26</v>
      </c>
      <c r="AB91" s="5" t="s">
        <v>27</v>
      </c>
      <c r="AH91" s="5" t="s">
        <v>33</v>
      </c>
      <c r="AL91" s="5" t="s">
        <v>75</v>
      </c>
      <c r="BG91" s="5" t="s">
        <v>75</v>
      </c>
      <c r="BH91" s="5" t="s">
        <v>82</v>
      </c>
      <c r="BL91" s="5" t="s">
        <v>78</v>
      </c>
      <c r="BP91" s="5" t="s">
        <v>74</v>
      </c>
    </row>
    <row r="92" spans="1:69" s="5" customFormat="1" ht="15.75" x14ac:dyDescent="0.45">
      <c r="A92" s="3">
        <v>42545</v>
      </c>
      <c r="B92" s="4">
        <v>0.51153935185185184</v>
      </c>
      <c r="C92" s="5" t="s">
        <v>69</v>
      </c>
      <c r="E92" s="5" t="s">
        <v>70</v>
      </c>
      <c r="G92" s="5" t="s">
        <v>13</v>
      </c>
      <c r="Q92" s="5" t="s">
        <v>16</v>
      </c>
      <c r="U92" s="5">
        <v>1</v>
      </c>
      <c r="W92" s="5" t="s">
        <v>72</v>
      </c>
      <c r="X92" s="5" t="s">
        <v>73</v>
      </c>
      <c r="Y92" s="5" t="s">
        <v>74</v>
      </c>
      <c r="Z92" s="5" t="s">
        <v>74</v>
      </c>
      <c r="AH92" s="5" t="s">
        <v>33</v>
      </c>
      <c r="AL92" s="5" t="s">
        <v>75</v>
      </c>
      <c r="BG92" s="5" t="s">
        <v>75</v>
      </c>
      <c r="BH92" s="5" t="s">
        <v>64</v>
      </c>
      <c r="BI92" s="5" t="s">
        <v>76</v>
      </c>
      <c r="BL92" s="5" t="s">
        <v>64</v>
      </c>
      <c r="BM92" s="5" t="s">
        <v>77</v>
      </c>
      <c r="BP92" s="5" t="s">
        <v>74</v>
      </c>
    </row>
    <row r="93" spans="1:69" s="5" customFormat="1" ht="15.75" x14ac:dyDescent="0.45">
      <c r="A93" s="3">
        <v>42545</v>
      </c>
      <c r="B93" s="4">
        <v>0.51718750000000002</v>
      </c>
      <c r="C93" s="5" t="s">
        <v>69</v>
      </c>
      <c r="E93" s="5" t="s">
        <v>70</v>
      </c>
      <c r="G93" s="5" t="s">
        <v>14</v>
      </c>
      <c r="Q93" s="5" t="s">
        <v>16</v>
      </c>
      <c r="U93" s="5">
        <v>2</v>
      </c>
      <c r="W93" s="5" t="s">
        <v>72</v>
      </c>
      <c r="X93" s="5" t="s">
        <v>73</v>
      </c>
      <c r="Y93" s="5" t="s">
        <v>74</v>
      </c>
      <c r="Z93" s="5" t="s">
        <v>74</v>
      </c>
      <c r="AB93" s="5" t="s">
        <v>27</v>
      </c>
      <c r="AL93" s="5" t="s">
        <v>75</v>
      </c>
      <c r="BG93" s="5" t="s">
        <v>75</v>
      </c>
      <c r="BH93" s="5" t="s">
        <v>78</v>
      </c>
      <c r="BL93" s="5" t="s">
        <v>78</v>
      </c>
      <c r="BP93" s="5" t="s">
        <v>74</v>
      </c>
    </row>
    <row r="94" spans="1:69" s="5" customFormat="1" ht="15.75" x14ac:dyDescent="0.45">
      <c r="A94" s="3">
        <v>42545</v>
      </c>
      <c r="B94" s="4">
        <v>0.53991898148148143</v>
      </c>
      <c r="C94" s="5" t="s">
        <v>69</v>
      </c>
      <c r="E94" s="5" t="s">
        <v>70</v>
      </c>
      <c r="G94" s="5" t="s">
        <v>71</v>
      </c>
      <c r="Q94" s="5" t="s">
        <v>16</v>
      </c>
      <c r="U94" s="5">
        <v>3</v>
      </c>
      <c r="W94" s="5" t="s">
        <v>72</v>
      </c>
      <c r="X94" s="5" t="s">
        <v>73</v>
      </c>
      <c r="Y94" s="5" t="s">
        <v>75</v>
      </c>
      <c r="Z94" s="5" t="s">
        <v>74</v>
      </c>
      <c r="AB94" s="5" t="s">
        <v>27</v>
      </c>
      <c r="AL94" s="5" t="s">
        <v>75</v>
      </c>
      <c r="BG94" s="5" t="s">
        <v>75</v>
      </c>
      <c r="BH94" s="5" t="s">
        <v>64</v>
      </c>
      <c r="BI94" s="5" t="s">
        <v>88</v>
      </c>
      <c r="BL94" s="5" t="s">
        <v>64</v>
      </c>
      <c r="BM94" s="5" t="s">
        <v>103</v>
      </c>
      <c r="BP94" s="5" t="s">
        <v>74</v>
      </c>
    </row>
    <row r="95" spans="1:69" s="5" customFormat="1" ht="15.75" x14ac:dyDescent="0.45">
      <c r="A95" s="3">
        <v>42545</v>
      </c>
      <c r="B95" s="4">
        <v>0.5425578703703704</v>
      </c>
      <c r="C95" s="5" t="s">
        <v>69</v>
      </c>
      <c r="E95" s="5" t="s">
        <v>70</v>
      </c>
      <c r="G95" s="5" t="s">
        <v>14</v>
      </c>
      <c r="Q95" s="5" t="s">
        <v>16</v>
      </c>
      <c r="U95" s="5">
        <v>1</v>
      </c>
      <c r="W95" s="5" t="s">
        <v>72</v>
      </c>
      <c r="X95" s="5" t="s">
        <v>73</v>
      </c>
      <c r="Y95" s="5" t="s">
        <v>74</v>
      </c>
      <c r="Z95" s="5" t="s">
        <v>74</v>
      </c>
      <c r="AB95" s="5" t="s">
        <v>27</v>
      </c>
      <c r="AL95" s="5" t="s">
        <v>75</v>
      </c>
      <c r="BG95" s="5" t="s">
        <v>75</v>
      </c>
      <c r="BH95" s="5" t="s">
        <v>64</v>
      </c>
      <c r="BI95" s="5" t="s">
        <v>76</v>
      </c>
      <c r="BL95" s="5" t="s">
        <v>64</v>
      </c>
      <c r="BM95" s="5" t="s">
        <v>77</v>
      </c>
      <c r="BP95" s="5" t="s">
        <v>74</v>
      </c>
    </row>
    <row r="96" spans="1:69" s="5" customFormat="1" ht="15.75" x14ac:dyDescent="0.45">
      <c r="A96" s="3">
        <v>42545</v>
      </c>
      <c r="B96" s="4">
        <v>0.54848379629629629</v>
      </c>
      <c r="C96" s="5" t="s">
        <v>69</v>
      </c>
      <c r="E96" s="5" t="s">
        <v>70</v>
      </c>
      <c r="G96" s="5" t="s">
        <v>71</v>
      </c>
      <c r="Q96" s="5" t="s">
        <v>16</v>
      </c>
      <c r="U96" s="5">
        <v>4</v>
      </c>
      <c r="W96" s="5" t="s">
        <v>72</v>
      </c>
      <c r="X96" s="5" t="s">
        <v>73</v>
      </c>
      <c r="Y96" s="5" t="s">
        <v>74</v>
      </c>
      <c r="Z96" s="5" t="s">
        <v>74</v>
      </c>
      <c r="AB96" s="5" t="s">
        <v>27</v>
      </c>
      <c r="AL96" s="5" t="s">
        <v>75</v>
      </c>
      <c r="BG96" s="5" t="s">
        <v>75</v>
      </c>
      <c r="BH96" s="5" t="s">
        <v>64</v>
      </c>
      <c r="BI96" s="5" t="s">
        <v>76</v>
      </c>
      <c r="BL96" s="5" t="s">
        <v>64</v>
      </c>
      <c r="BM96" s="5" t="s">
        <v>77</v>
      </c>
      <c r="BP96" s="5" t="s">
        <v>74</v>
      </c>
    </row>
    <row r="97" spans="1:68" s="5" customFormat="1" ht="15.75" x14ac:dyDescent="0.45">
      <c r="A97" s="3">
        <v>42545</v>
      </c>
      <c r="B97" s="4">
        <v>0.55160879629629633</v>
      </c>
      <c r="C97" s="5" t="s">
        <v>69</v>
      </c>
      <c r="E97" s="5" t="s">
        <v>70</v>
      </c>
      <c r="G97" s="5" t="s">
        <v>71</v>
      </c>
      <c r="Q97" s="5" t="s">
        <v>16</v>
      </c>
      <c r="U97" s="5">
        <v>2</v>
      </c>
      <c r="W97" s="5" t="s">
        <v>72</v>
      </c>
      <c r="X97" s="5" t="s">
        <v>73</v>
      </c>
      <c r="Y97" s="5" t="s">
        <v>74</v>
      </c>
      <c r="Z97" s="5" t="s">
        <v>74</v>
      </c>
      <c r="AB97" s="5" t="s">
        <v>27</v>
      </c>
      <c r="AL97" s="5" t="s">
        <v>75</v>
      </c>
      <c r="BG97" s="5" t="s">
        <v>75</v>
      </c>
      <c r="BH97" s="5" t="s">
        <v>82</v>
      </c>
      <c r="BL97" s="5" t="s">
        <v>64</v>
      </c>
      <c r="BM97" s="5" t="s">
        <v>77</v>
      </c>
      <c r="BP97" s="5" t="s">
        <v>74</v>
      </c>
    </row>
    <row r="98" spans="1:68" s="5" customFormat="1" ht="15.75" x14ac:dyDescent="0.45">
      <c r="A98" s="3">
        <v>42545</v>
      </c>
      <c r="B98" s="4">
        <v>0.55876157407407401</v>
      </c>
      <c r="C98" s="5" t="s">
        <v>69</v>
      </c>
      <c r="E98" s="5" t="s">
        <v>70</v>
      </c>
      <c r="G98" s="5" t="s">
        <v>71</v>
      </c>
      <c r="Q98" s="5" t="s">
        <v>16</v>
      </c>
      <c r="U98" s="5">
        <v>1</v>
      </c>
      <c r="W98" s="5" t="s">
        <v>72</v>
      </c>
      <c r="X98" s="5" t="s">
        <v>90</v>
      </c>
      <c r="Y98" s="5" t="s">
        <v>74</v>
      </c>
      <c r="Z98" s="5" t="s">
        <v>74</v>
      </c>
      <c r="AB98" s="5" t="s">
        <v>27</v>
      </c>
      <c r="AK98" s="5" t="s">
        <v>83</v>
      </c>
      <c r="AL98" s="5" t="s">
        <v>75</v>
      </c>
      <c r="BG98" s="5" t="s">
        <v>75</v>
      </c>
      <c r="BH98" s="5" t="s">
        <v>82</v>
      </c>
      <c r="BL98" s="5" t="s">
        <v>64</v>
      </c>
      <c r="BM98" s="5" t="s">
        <v>77</v>
      </c>
      <c r="BP98" s="5" t="s">
        <v>74</v>
      </c>
    </row>
    <row r="99" spans="1:68" s="5" customFormat="1" ht="15.75" x14ac:dyDescent="0.45">
      <c r="A99" s="3">
        <v>42545</v>
      </c>
      <c r="B99" s="4">
        <v>0.55935185185185188</v>
      </c>
      <c r="C99" s="5" t="s">
        <v>69</v>
      </c>
      <c r="E99" s="5" t="s">
        <v>70</v>
      </c>
      <c r="G99" s="5" t="s">
        <v>71</v>
      </c>
      <c r="Q99" s="5" t="s">
        <v>16</v>
      </c>
      <c r="U99" s="5">
        <v>3</v>
      </c>
      <c r="W99" s="5" t="s">
        <v>72</v>
      </c>
      <c r="X99" s="5" t="s">
        <v>73</v>
      </c>
      <c r="Y99" s="5" t="s">
        <v>74</v>
      </c>
      <c r="Z99" s="5" t="s">
        <v>74</v>
      </c>
      <c r="AB99" s="5" t="s">
        <v>27</v>
      </c>
      <c r="AL99" s="5" t="s">
        <v>75</v>
      </c>
      <c r="BG99" s="5" t="s">
        <v>75</v>
      </c>
      <c r="BH99" s="5" t="s">
        <v>82</v>
      </c>
      <c r="BL99" s="5" t="s">
        <v>64</v>
      </c>
      <c r="BM99" s="5" t="s">
        <v>77</v>
      </c>
      <c r="BP99" s="5" t="s">
        <v>74</v>
      </c>
    </row>
    <row r="100" spans="1:68" s="5" customFormat="1" ht="15.75" x14ac:dyDescent="0.45">
      <c r="A100" s="3">
        <v>42545</v>
      </c>
      <c r="B100" s="4">
        <v>0.57966435185185183</v>
      </c>
      <c r="C100" s="5" t="s">
        <v>69</v>
      </c>
      <c r="E100" s="5" t="s">
        <v>70</v>
      </c>
      <c r="G100" s="5" t="s">
        <v>11</v>
      </c>
      <c r="Q100" s="5" t="s">
        <v>16</v>
      </c>
      <c r="U100" s="5">
        <v>1</v>
      </c>
      <c r="W100" s="5" t="s">
        <v>72</v>
      </c>
      <c r="X100" s="5" t="s">
        <v>73</v>
      </c>
      <c r="Y100" s="5" t="s">
        <v>74</v>
      </c>
      <c r="Z100" s="5" t="s">
        <v>74</v>
      </c>
      <c r="AB100" s="5" t="s">
        <v>27</v>
      </c>
      <c r="AL100" s="5" t="s">
        <v>75</v>
      </c>
      <c r="BG100" s="5" t="s">
        <v>75</v>
      </c>
      <c r="BH100" s="5" t="s">
        <v>64</v>
      </c>
      <c r="BI100" s="5" t="s">
        <v>76</v>
      </c>
      <c r="BL100" s="5" t="s">
        <v>64</v>
      </c>
      <c r="BM100" s="5" t="s">
        <v>77</v>
      </c>
      <c r="BP100" s="5" t="s">
        <v>74</v>
      </c>
    </row>
    <row r="101" spans="1:68" s="5" customFormat="1" ht="15.75" x14ac:dyDescent="0.45">
      <c r="A101" s="3">
        <v>42545</v>
      </c>
      <c r="B101" s="4">
        <v>0.60532407407407407</v>
      </c>
      <c r="C101" s="5" t="s">
        <v>69</v>
      </c>
      <c r="E101" s="5" t="s">
        <v>70</v>
      </c>
      <c r="G101" s="5" t="s">
        <v>92</v>
      </c>
      <c r="I101" s="5">
        <v>4</v>
      </c>
      <c r="Q101" s="5" t="s">
        <v>16</v>
      </c>
      <c r="U101" s="5">
        <v>4</v>
      </c>
      <c r="W101" s="5" t="s">
        <v>72</v>
      </c>
      <c r="X101" s="5" t="s">
        <v>73</v>
      </c>
      <c r="Y101" s="5" t="s">
        <v>74</v>
      </c>
      <c r="Z101" s="5" t="s">
        <v>74</v>
      </c>
      <c r="AB101" s="5" t="s">
        <v>27</v>
      </c>
      <c r="AL101" s="5" t="s">
        <v>75</v>
      </c>
      <c r="BG101" s="5" t="s">
        <v>75</v>
      </c>
      <c r="BH101" s="5" t="s">
        <v>64</v>
      </c>
      <c r="BI101" s="5" t="s">
        <v>76</v>
      </c>
      <c r="BL101" s="5" t="s">
        <v>64</v>
      </c>
      <c r="BM101" s="5" t="s">
        <v>77</v>
      </c>
      <c r="BP101" s="5" t="s">
        <v>74</v>
      </c>
    </row>
    <row r="102" spans="1:68" s="5" customFormat="1" ht="15.75" x14ac:dyDescent="0.45">
      <c r="A102" s="3">
        <v>42545</v>
      </c>
      <c r="B102" s="4">
        <v>0.60584490740740737</v>
      </c>
      <c r="C102" s="5" t="s">
        <v>69</v>
      </c>
      <c r="E102" s="5" t="s">
        <v>70</v>
      </c>
      <c r="G102" s="5" t="s">
        <v>7</v>
      </c>
      <c r="Q102" s="5" t="s">
        <v>16</v>
      </c>
      <c r="U102" s="5">
        <v>2</v>
      </c>
      <c r="W102" s="5" t="s">
        <v>72</v>
      </c>
      <c r="X102" s="5" t="s">
        <v>73</v>
      </c>
      <c r="Y102" s="5" t="s">
        <v>74</v>
      </c>
      <c r="Z102" s="5" t="s">
        <v>74</v>
      </c>
      <c r="AB102" s="5" t="s">
        <v>27</v>
      </c>
      <c r="AK102" s="5" t="s">
        <v>83</v>
      </c>
      <c r="AL102" s="5" t="s">
        <v>75</v>
      </c>
      <c r="BG102" s="5" t="s">
        <v>75</v>
      </c>
      <c r="BH102" s="5" t="s">
        <v>82</v>
      </c>
      <c r="BL102" s="5" t="s">
        <v>64</v>
      </c>
      <c r="BM102" s="5" t="s">
        <v>77</v>
      </c>
      <c r="BP102" s="5" t="s">
        <v>74</v>
      </c>
    </row>
    <row r="103" spans="1:68" s="5" customFormat="1" ht="15.75" x14ac:dyDescent="0.45">
      <c r="A103" s="3">
        <v>42545</v>
      </c>
      <c r="B103" s="4">
        <v>0.61082175925925919</v>
      </c>
      <c r="C103" s="5" t="s">
        <v>69</v>
      </c>
      <c r="E103" s="5" t="s">
        <v>70</v>
      </c>
      <c r="G103" s="5" t="s">
        <v>11</v>
      </c>
      <c r="Q103" s="5" t="s">
        <v>16</v>
      </c>
      <c r="U103" s="5">
        <v>2</v>
      </c>
      <c r="W103" s="5" t="s">
        <v>72</v>
      </c>
      <c r="X103" s="5" t="s">
        <v>116</v>
      </c>
      <c r="Y103" s="5" t="s">
        <v>74</v>
      </c>
      <c r="Z103" s="5" t="s">
        <v>74</v>
      </c>
      <c r="AB103" s="5" t="s">
        <v>27</v>
      </c>
      <c r="AL103" s="5" t="s">
        <v>75</v>
      </c>
      <c r="BG103" s="5" t="s">
        <v>75</v>
      </c>
      <c r="BH103" s="5" t="s">
        <v>82</v>
      </c>
      <c r="BL103" s="5" t="s">
        <v>82</v>
      </c>
      <c r="BP103" s="5" t="s">
        <v>74</v>
      </c>
    </row>
    <row r="104" spans="1:68" s="5" customFormat="1" ht="15.75" x14ac:dyDescent="0.45">
      <c r="A104" s="3">
        <v>42545</v>
      </c>
      <c r="B104" s="4">
        <v>0.63638888888888889</v>
      </c>
      <c r="C104" s="5" t="s">
        <v>69</v>
      </c>
      <c r="E104" s="5" t="s">
        <v>70</v>
      </c>
      <c r="G104" s="5" t="s">
        <v>71</v>
      </c>
      <c r="Q104" s="5" t="s">
        <v>16</v>
      </c>
      <c r="U104" s="5">
        <v>6</v>
      </c>
      <c r="W104" s="5" t="s">
        <v>72</v>
      </c>
      <c r="X104" s="5" t="s">
        <v>117</v>
      </c>
      <c r="Y104" s="5" t="s">
        <v>75</v>
      </c>
      <c r="Z104" s="5" t="s">
        <v>74</v>
      </c>
      <c r="AB104" s="5" t="s">
        <v>27</v>
      </c>
      <c r="AK104" s="5" t="s">
        <v>83</v>
      </c>
      <c r="AL104" s="5" t="s">
        <v>75</v>
      </c>
      <c r="BG104" s="5" t="s">
        <v>75</v>
      </c>
      <c r="BH104" s="5" t="s">
        <v>82</v>
      </c>
      <c r="BL104" s="5" t="s">
        <v>64</v>
      </c>
      <c r="BM104" s="5" t="s">
        <v>77</v>
      </c>
      <c r="BP104" s="5" t="s">
        <v>74</v>
      </c>
    </row>
    <row r="105" spans="1:68" s="5" customFormat="1" ht="15.75" x14ac:dyDescent="0.45">
      <c r="A105" s="3">
        <v>42545</v>
      </c>
      <c r="B105" s="4">
        <v>0.64907407407407403</v>
      </c>
      <c r="C105" s="5" t="s">
        <v>69</v>
      </c>
      <c r="E105" s="5" t="s">
        <v>70</v>
      </c>
      <c r="G105" s="5" t="s">
        <v>92</v>
      </c>
      <c r="I105" s="5">
        <v>2</v>
      </c>
      <c r="Q105" s="5" t="s">
        <v>16</v>
      </c>
      <c r="U105" s="5">
        <v>2</v>
      </c>
      <c r="W105" s="5" t="s">
        <v>72</v>
      </c>
      <c r="Y105" s="5" t="s">
        <v>74</v>
      </c>
      <c r="Z105" s="5" t="s">
        <v>74</v>
      </c>
      <c r="AB105" s="5" t="s">
        <v>27</v>
      </c>
      <c r="AL105" s="5" t="s">
        <v>75</v>
      </c>
      <c r="BG105" s="5" t="s">
        <v>75</v>
      </c>
      <c r="BH105" s="5" t="s">
        <v>64</v>
      </c>
      <c r="BI105" s="5" t="s">
        <v>76</v>
      </c>
      <c r="BL105" s="5" t="s">
        <v>64</v>
      </c>
      <c r="BM105" s="5" t="s">
        <v>118</v>
      </c>
      <c r="BP105" s="5" t="s">
        <v>74</v>
      </c>
    </row>
    <row r="106" spans="1:68" s="5" customFormat="1" ht="15.75" x14ac:dyDescent="0.45">
      <c r="A106" s="3">
        <v>42545</v>
      </c>
      <c r="B106" s="4">
        <v>0.66252314814814817</v>
      </c>
      <c r="C106" s="5" t="s">
        <v>69</v>
      </c>
      <c r="E106" s="5" t="s">
        <v>70</v>
      </c>
      <c r="G106" s="5" t="s">
        <v>92</v>
      </c>
      <c r="J106" s="5">
        <v>1</v>
      </c>
      <c r="L106" s="5">
        <v>1</v>
      </c>
      <c r="Q106" s="5" t="s">
        <v>16</v>
      </c>
      <c r="W106" s="5" t="s">
        <v>72</v>
      </c>
      <c r="Y106" s="5" t="s">
        <v>75</v>
      </c>
      <c r="Z106" s="5" t="s">
        <v>74</v>
      </c>
      <c r="AK106" s="5" t="s">
        <v>83</v>
      </c>
      <c r="AL106" s="5" t="s">
        <v>96</v>
      </c>
      <c r="BG106" s="5" t="s">
        <v>75</v>
      </c>
      <c r="BH106" s="5" t="s">
        <v>64</v>
      </c>
      <c r="BI106" s="5" t="s">
        <v>76</v>
      </c>
      <c r="BL106" s="5" t="s">
        <v>64</v>
      </c>
      <c r="BM106" s="5" t="s">
        <v>77</v>
      </c>
      <c r="BP106" s="5" t="s">
        <v>74</v>
      </c>
    </row>
    <row r="107" spans="1:68" s="5" customFormat="1" ht="15.75" x14ac:dyDescent="0.45">
      <c r="A107" s="3">
        <v>42545</v>
      </c>
      <c r="B107" s="4">
        <v>0.66879629629629633</v>
      </c>
      <c r="C107" s="5" t="s">
        <v>69</v>
      </c>
      <c r="E107" s="5" t="s">
        <v>70</v>
      </c>
      <c r="G107" s="5" t="s">
        <v>7</v>
      </c>
      <c r="Q107" s="5" t="s">
        <v>16</v>
      </c>
      <c r="U107" s="5">
        <v>2</v>
      </c>
      <c r="W107" s="5" t="s">
        <v>72</v>
      </c>
      <c r="X107" s="5" t="s">
        <v>73</v>
      </c>
      <c r="Y107" s="5" t="s">
        <v>74</v>
      </c>
      <c r="Z107" s="5" t="s">
        <v>74</v>
      </c>
      <c r="AH107" s="5" t="s">
        <v>33</v>
      </c>
      <c r="AL107" s="5" t="s">
        <v>75</v>
      </c>
      <c r="BG107" s="5" t="s">
        <v>75</v>
      </c>
      <c r="BH107" s="5" t="s">
        <v>82</v>
      </c>
      <c r="BL107" s="5" t="s">
        <v>64</v>
      </c>
      <c r="BM107" s="5" t="s">
        <v>119</v>
      </c>
      <c r="BP107" s="5" t="s">
        <v>74</v>
      </c>
    </row>
    <row r="108" spans="1:68" s="5" customFormat="1" ht="15.75" x14ac:dyDescent="0.45">
      <c r="A108" s="3">
        <v>42545</v>
      </c>
      <c r="B108" s="4">
        <v>0.6710532407407408</v>
      </c>
      <c r="C108" s="5" t="s">
        <v>69</v>
      </c>
      <c r="E108" s="5" t="s">
        <v>70</v>
      </c>
      <c r="G108" s="5" t="s">
        <v>71</v>
      </c>
      <c r="Q108" s="5" t="s">
        <v>16</v>
      </c>
      <c r="U108" s="5">
        <v>1</v>
      </c>
      <c r="W108" s="5" t="s">
        <v>72</v>
      </c>
      <c r="X108" s="5" t="s">
        <v>73</v>
      </c>
      <c r="Y108" s="5" t="s">
        <v>74</v>
      </c>
      <c r="Z108" s="5" t="s">
        <v>74</v>
      </c>
      <c r="AB108" s="5" t="s">
        <v>27</v>
      </c>
      <c r="AL108" s="5" t="s">
        <v>75</v>
      </c>
      <c r="BG108" s="5" t="s">
        <v>75</v>
      </c>
      <c r="BH108" s="5" t="s">
        <v>64</v>
      </c>
      <c r="BI108" s="5" t="s">
        <v>99</v>
      </c>
      <c r="BK108" s="5" t="s">
        <v>73</v>
      </c>
      <c r="BL108" s="5" t="s">
        <v>64</v>
      </c>
      <c r="BM108" s="5" t="s">
        <v>85</v>
      </c>
      <c r="BP108" s="5" t="s">
        <v>74</v>
      </c>
    </row>
    <row r="109" spans="1:68" s="5" customFormat="1" ht="15.75" x14ac:dyDescent="0.45">
      <c r="A109" s="3">
        <v>42545</v>
      </c>
      <c r="B109" s="4">
        <v>0.67223379629629632</v>
      </c>
      <c r="C109" s="5" t="s">
        <v>69</v>
      </c>
      <c r="E109" s="5" t="s">
        <v>70</v>
      </c>
      <c r="G109" s="5" t="s">
        <v>71</v>
      </c>
      <c r="Q109" s="5" t="s">
        <v>16</v>
      </c>
      <c r="U109" s="5">
        <v>1</v>
      </c>
      <c r="W109" s="5" t="s">
        <v>72</v>
      </c>
      <c r="X109" s="5" t="s">
        <v>73</v>
      </c>
      <c r="Y109" s="5" t="s">
        <v>74</v>
      </c>
      <c r="Z109" s="5" t="s">
        <v>74</v>
      </c>
      <c r="AB109" s="5" t="s">
        <v>27</v>
      </c>
      <c r="AK109" s="5" t="s">
        <v>83</v>
      </c>
      <c r="AL109" s="5" t="s">
        <v>75</v>
      </c>
      <c r="BG109" s="5" t="s">
        <v>75</v>
      </c>
      <c r="BH109" s="5" t="s">
        <v>64</v>
      </c>
      <c r="BI109" s="5" t="s">
        <v>76</v>
      </c>
      <c r="BL109" s="5" t="s">
        <v>64</v>
      </c>
      <c r="BM109" s="5" t="s">
        <v>77</v>
      </c>
      <c r="BP109" s="5" t="s">
        <v>74</v>
      </c>
    </row>
    <row r="110" spans="1:68" s="5" customFormat="1" ht="15.75" x14ac:dyDescent="0.45">
      <c r="A110" s="3">
        <v>42545</v>
      </c>
      <c r="B110" s="4">
        <v>0.67302083333333329</v>
      </c>
      <c r="C110" s="5" t="s">
        <v>69</v>
      </c>
      <c r="E110" s="5" t="s">
        <v>70</v>
      </c>
      <c r="G110" s="5" t="s">
        <v>71</v>
      </c>
      <c r="Q110" s="5" t="s">
        <v>16</v>
      </c>
      <c r="U110" s="5">
        <v>1</v>
      </c>
      <c r="W110" s="5" t="s">
        <v>72</v>
      </c>
      <c r="X110" s="5" t="s">
        <v>73</v>
      </c>
      <c r="Y110" s="5" t="s">
        <v>74</v>
      </c>
      <c r="Z110" s="5" t="s">
        <v>74</v>
      </c>
      <c r="AB110" s="5" t="s">
        <v>27</v>
      </c>
      <c r="AK110" s="5" t="s">
        <v>83</v>
      </c>
      <c r="AL110" s="5" t="s">
        <v>75</v>
      </c>
      <c r="BG110" s="5" t="s">
        <v>75</v>
      </c>
      <c r="BH110" s="5" t="s">
        <v>64</v>
      </c>
      <c r="BI110" s="5" t="s">
        <v>76</v>
      </c>
      <c r="BL110" s="5" t="s">
        <v>64</v>
      </c>
      <c r="BM110" s="5" t="s">
        <v>77</v>
      </c>
      <c r="BP110" s="5" t="s">
        <v>74</v>
      </c>
    </row>
    <row r="111" spans="1:68" s="5" customFormat="1" ht="15.75" x14ac:dyDescent="0.45">
      <c r="A111" s="3">
        <v>42546</v>
      </c>
      <c r="B111" s="4">
        <v>0.32709490740740738</v>
      </c>
      <c r="C111" s="5" t="s">
        <v>69</v>
      </c>
      <c r="E111" s="5" t="s">
        <v>70</v>
      </c>
      <c r="G111" s="5" t="s">
        <v>71</v>
      </c>
      <c r="P111" s="5" t="s">
        <v>15</v>
      </c>
      <c r="Q111" s="5" t="s">
        <v>16</v>
      </c>
      <c r="W111" s="5" t="s">
        <v>87</v>
      </c>
      <c r="X111" s="5" t="s">
        <v>73</v>
      </c>
      <c r="Y111" s="5" t="s">
        <v>74</v>
      </c>
      <c r="Z111" s="5" t="s">
        <v>74</v>
      </c>
      <c r="AB111" s="5" t="s">
        <v>27</v>
      </c>
      <c r="AL111" s="5" t="s">
        <v>75</v>
      </c>
      <c r="BG111" s="5" t="s">
        <v>75</v>
      </c>
      <c r="BH111" s="5" t="s">
        <v>82</v>
      </c>
      <c r="BL111" s="5" t="s">
        <v>64</v>
      </c>
      <c r="BM111" s="5" t="s">
        <v>85</v>
      </c>
      <c r="BP111" s="5" t="s">
        <v>74</v>
      </c>
    </row>
    <row r="112" spans="1:68" s="5" customFormat="1" ht="15.75" x14ac:dyDescent="0.45">
      <c r="A112" s="3">
        <v>42546</v>
      </c>
      <c r="B112" s="4">
        <v>0.3394328703703704</v>
      </c>
      <c r="C112" s="5" t="s">
        <v>69</v>
      </c>
      <c r="E112" s="5" t="s">
        <v>70</v>
      </c>
      <c r="G112" s="5" t="s">
        <v>8</v>
      </c>
      <c r="Q112" s="5" t="s">
        <v>16</v>
      </c>
      <c r="U112" s="5">
        <v>1</v>
      </c>
      <c r="W112" s="5" t="s">
        <v>87</v>
      </c>
      <c r="X112" s="5" t="s">
        <v>73</v>
      </c>
      <c r="Y112" s="5" t="s">
        <v>74</v>
      </c>
      <c r="Z112" s="5" t="s">
        <v>74</v>
      </c>
      <c r="AA112" s="5" t="s">
        <v>26</v>
      </c>
      <c r="AB112" s="5" t="s">
        <v>27</v>
      </c>
      <c r="AH112" s="5" t="s">
        <v>33</v>
      </c>
      <c r="AL112" s="5" t="s">
        <v>75</v>
      </c>
      <c r="BG112" s="5" t="s">
        <v>75</v>
      </c>
      <c r="BH112" s="5" t="s">
        <v>64</v>
      </c>
      <c r="BI112" s="5" t="s">
        <v>103</v>
      </c>
      <c r="BL112" s="5" t="s">
        <v>64</v>
      </c>
      <c r="BM112" s="5" t="s">
        <v>77</v>
      </c>
      <c r="BP112" s="5" t="s">
        <v>74</v>
      </c>
    </row>
    <row r="113" spans="1:68" s="5" customFormat="1" ht="15.75" x14ac:dyDescent="0.45">
      <c r="A113" s="3">
        <v>42546</v>
      </c>
      <c r="B113" s="4">
        <v>0.34152777777777782</v>
      </c>
      <c r="C113" s="5" t="s">
        <v>69</v>
      </c>
      <c r="E113" s="5" t="s">
        <v>70</v>
      </c>
      <c r="G113" s="5" t="s">
        <v>71</v>
      </c>
      <c r="Q113" s="5" t="s">
        <v>16</v>
      </c>
      <c r="W113" s="5" t="s">
        <v>72</v>
      </c>
      <c r="X113" s="5" t="s">
        <v>73</v>
      </c>
      <c r="Y113" s="5" t="s">
        <v>75</v>
      </c>
      <c r="Z113" s="5" t="s">
        <v>74</v>
      </c>
      <c r="AB113" s="5" t="s">
        <v>27</v>
      </c>
      <c r="AH113" s="5" t="s">
        <v>33</v>
      </c>
      <c r="AL113" s="5" t="s">
        <v>75</v>
      </c>
      <c r="BG113" s="5" t="s">
        <v>75</v>
      </c>
      <c r="BH113" s="5" t="s">
        <v>82</v>
      </c>
      <c r="BL113" s="5" t="s">
        <v>64</v>
      </c>
      <c r="BM113" s="5" t="s">
        <v>77</v>
      </c>
      <c r="BP113" s="5" t="s">
        <v>74</v>
      </c>
    </row>
    <row r="114" spans="1:68" s="5" customFormat="1" ht="15.75" x14ac:dyDescent="0.45">
      <c r="A114" s="3">
        <v>42546</v>
      </c>
      <c r="B114" s="4">
        <v>0.36152777777777773</v>
      </c>
      <c r="C114" s="5" t="s">
        <v>69</v>
      </c>
      <c r="E114" s="5" t="s">
        <v>70</v>
      </c>
      <c r="G114" s="5" t="s">
        <v>71</v>
      </c>
      <c r="P114" s="5" t="s">
        <v>15</v>
      </c>
      <c r="Q114" s="5" t="s">
        <v>16</v>
      </c>
      <c r="W114" s="5" t="s">
        <v>87</v>
      </c>
      <c r="X114" s="5" t="s">
        <v>73</v>
      </c>
      <c r="Y114" s="5" t="s">
        <v>74</v>
      </c>
      <c r="Z114" s="5" t="s">
        <v>74</v>
      </c>
      <c r="AA114" s="5" t="s">
        <v>26</v>
      </c>
      <c r="AB114" s="5" t="s">
        <v>27</v>
      </c>
      <c r="AK114" s="5" t="s">
        <v>83</v>
      </c>
      <c r="AL114" s="5" t="s">
        <v>75</v>
      </c>
      <c r="BG114" s="5" t="s">
        <v>74</v>
      </c>
      <c r="BH114" s="5" t="s">
        <v>82</v>
      </c>
      <c r="BL114" s="5" t="s">
        <v>82</v>
      </c>
      <c r="BP114" s="5" t="s">
        <v>74</v>
      </c>
    </row>
    <row r="115" spans="1:68" s="5" customFormat="1" ht="15.75" x14ac:dyDescent="0.45">
      <c r="A115" s="3">
        <v>42546</v>
      </c>
      <c r="B115" s="4">
        <v>0.37462962962962965</v>
      </c>
      <c r="C115" s="5" t="s">
        <v>69</v>
      </c>
      <c r="E115" s="5" t="s">
        <v>70</v>
      </c>
      <c r="G115" s="5" t="s">
        <v>92</v>
      </c>
      <c r="I115" s="5">
        <v>2</v>
      </c>
      <c r="Q115" s="5" t="s">
        <v>16</v>
      </c>
      <c r="U115" s="5">
        <v>2</v>
      </c>
      <c r="W115" s="5" t="s">
        <v>72</v>
      </c>
      <c r="X115" s="5" t="s">
        <v>73</v>
      </c>
      <c r="Y115" s="5" t="s">
        <v>74</v>
      </c>
      <c r="Z115" s="5" t="s">
        <v>74</v>
      </c>
      <c r="AA115" s="5" t="s">
        <v>26</v>
      </c>
      <c r="AB115" s="5" t="s">
        <v>27</v>
      </c>
      <c r="AH115" s="5" t="s">
        <v>33</v>
      </c>
      <c r="AK115" s="5" t="s">
        <v>83</v>
      </c>
      <c r="AL115" s="5" t="s">
        <v>75</v>
      </c>
      <c r="BG115" s="5" t="s">
        <v>75</v>
      </c>
      <c r="BH115" s="5" t="s">
        <v>82</v>
      </c>
      <c r="BL115" s="5" t="s">
        <v>64</v>
      </c>
      <c r="BM115" s="5" t="s">
        <v>77</v>
      </c>
      <c r="BP115" s="5" t="s">
        <v>74</v>
      </c>
    </row>
    <row r="116" spans="1:68" s="5" customFormat="1" ht="15.75" x14ac:dyDescent="0.45">
      <c r="A116" s="3">
        <v>42546</v>
      </c>
      <c r="B116" s="4">
        <v>0.38846064814814812</v>
      </c>
      <c r="C116" s="5" t="s">
        <v>69</v>
      </c>
      <c r="E116" s="5" t="s">
        <v>70</v>
      </c>
      <c r="G116" s="5" t="s">
        <v>71</v>
      </c>
      <c r="Q116" s="5" t="s">
        <v>16</v>
      </c>
      <c r="W116" s="5" t="s">
        <v>72</v>
      </c>
      <c r="X116" s="5" t="s">
        <v>73</v>
      </c>
      <c r="Y116" s="5" t="s">
        <v>75</v>
      </c>
      <c r="Z116" s="5" t="s">
        <v>74</v>
      </c>
      <c r="AA116" s="5" t="s">
        <v>26</v>
      </c>
      <c r="AL116" s="5" t="s">
        <v>75</v>
      </c>
      <c r="BG116" s="5" t="s">
        <v>75</v>
      </c>
      <c r="BH116" s="5" t="s">
        <v>82</v>
      </c>
      <c r="BL116" s="5" t="s">
        <v>64</v>
      </c>
      <c r="BM116" s="5" t="s">
        <v>77</v>
      </c>
      <c r="BP116" s="5" t="s">
        <v>74</v>
      </c>
    </row>
    <row r="117" spans="1:68" s="5" customFormat="1" ht="15.75" x14ac:dyDescent="0.45">
      <c r="A117" s="3">
        <v>42546</v>
      </c>
      <c r="B117" s="4">
        <v>0.40255787037037033</v>
      </c>
      <c r="C117" s="5" t="s">
        <v>69</v>
      </c>
      <c r="E117" s="5" t="s">
        <v>70</v>
      </c>
      <c r="G117" s="5" t="s">
        <v>71</v>
      </c>
      <c r="P117" s="5" t="s">
        <v>15</v>
      </c>
      <c r="Q117" s="5" t="s">
        <v>16</v>
      </c>
      <c r="U117" s="5">
        <v>1</v>
      </c>
      <c r="W117" s="5" t="s">
        <v>87</v>
      </c>
      <c r="X117" s="5" t="s">
        <v>73</v>
      </c>
      <c r="Y117" s="5" t="s">
        <v>74</v>
      </c>
      <c r="Z117" s="5" t="s">
        <v>74</v>
      </c>
      <c r="AA117" s="5" t="s">
        <v>26</v>
      </c>
      <c r="AK117" s="5" t="s">
        <v>83</v>
      </c>
      <c r="AL117" s="5" t="s">
        <v>75</v>
      </c>
      <c r="BG117" s="5" t="s">
        <v>75</v>
      </c>
      <c r="BH117" s="5" t="s">
        <v>64</v>
      </c>
      <c r="BI117" s="5" t="s">
        <v>76</v>
      </c>
      <c r="BL117" s="5" t="s">
        <v>82</v>
      </c>
      <c r="BP117" s="5" t="s">
        <v>74</v>
      </c>
    </row>
    <row r="118" spans="1:68" s="5" customFormat="1" ht="15.75" x14ac:dyDescent="0.45">
      <c r="A118" s="3">
        <v>42546</v>
      </c>
      <c r="B118" s="4">
        <v>0.41881944444444441</v>
      </c>
      <c r="C118" s="5" t="s">
        <v>69</v>
      </c>
      <c r="E118" s="5" t="s">
        <v>70</v>
      </c>
      <c r="G118" s="5" t="s">
        <v>71</v>
      </c>
      <c r="P118" s="5" t="s">
        <v>15</v>
      </c>
      <c r="U118" s="5">
        <v>1</v>
      </c>
      <c r="W118" s="5" t="s">
        <v>87</v>
      </c>
      <c r="X118" s="5" t="s">
        <v>84</v>
      </c>
      <c r="Y118" s="5" t="s">
        <v>74</v>
      </c>
      <c r="Z118" s="5" t="s">
        <v>74</v>
      </c>
      <c r="AA118" s="5" t="s">
        <v>26</v>
      </c>
      <c r="AB118" s="5" t="s">
        <v>27</v>
      </c>
      <c r="AC118" s="5" t="s">
        <v>28</v>
      </c>
      <c r="AL118" s="5" t="s">
        <v>75</v>
      </c>
      <c r="BG118" s="5" t="s">
        <v>75</v>
      </c>
      <c r="BH118" s="5" t="s">
        <v>64</v>
      </c>
      <c r="BI118" s="5" t="s">
        <v>120</v>
      </c>
      <c r="BL118" s="5" t="s">
        <v>64</v>
      </c>
      <c r="BM118" s="5" t="s">
        <v>121</v>
      </c>
      <c r="BP118" s="5" t="s">
        <v>74</v>
      </c>
    </row>
    <row r="119" spans="1:68" s="5" customFormat="1" ht="15.75" x14ac:dyDescent="0.45">
      <c r="A119" s="3">
        <v>42546</v>
      </c>
      <c r="B119" s="4">
        <v>0.42372685185185183</v>
      </c>
      <c r="C119" s="5" t="s">
        <v>69</v>
      </c>
      <c r="E119" s="5" t="s">
        <v>70</v>
      </c>
      <c r="G119" s="5" t="s">
        <v>92</v>
      </c>
      <c r="I119" s="5">
        <v>2</v>
      </c>
      <c r="L119" s="5">
        <v>1</v>
      </c>
      <c r="Q119" s="5" t="s">
        <v>16</v>
      </c>
      <c r="U119" s="5">
        <v>5</v>
      </c>
      <c r="W119" s="5" t="s">
        <v>72</v>
      </c>
      <c r="X119" s="5" t="s">
        <v>73</v>
      </c>
      <c r="Y119" s="5" t="s">
        <v>75</v>
      </c>
      <c r="Z119" s="5" t="s">
        <v>74</v>
      </c>
      <c r="AA119" s="5" t="s">
        <v>26</v>
      </c>
      <c r="AB119" s="5" t="s">
        <v>27</v>
      </c>
      <c r="AL119" s="5" t="s">
        <v>75</v>
      </c>
      <c r="BG119" s="5" t="s">
        <v>75</v>
      </c>
      <c r="BH119" s="5" t="s">
        <v>82</v>
      </c>
      <c r="BL119" s="5" t="s">
        <v>78</v>
      </c>
      <c r="BP119" s="5" t="s">
        <v>74</v>
      </c>
    </row>
    <row r="120" spans="1:68" s="5" customFormat="1" ht="15.75" x14ac:dyDescent="0.45">
      <c r="A120" s="3">
        <v>42546</v>
      </c>
      <c r="B120" s="4">
        <v>0.42646990740740742</v>
      </c>
      <c r="C120" s="5" t="s">
        <v>69</v>
      </c>
      <c r="E120" s="5" t="s">
        <v>70</v>
      </c>
      <c r="G120" s="5" t="s">
        <v>71</v>
      </c>
      <c r="Q120" s="5" t="s">
        <v>16</v>
      </c>
      <c r="U120" s="5">
        <v>2</v>
      </c>
      <c r="W120" s="5" t="s">
        <v>72</v>
      </c>
      <c r="X120" s="5" t="s">
        <v>90</v>
      </c>
      <c r="Y120" s="5" t="s">
        <v>75</v>
      </c>
      <c r="Z120" s="5" t="s">
        <v>74</v>
      </c>
      <c r="AB120" s="5" t="s">
        <v>27</v>
      </c>
      <c r="AL120" s="5" t="s">
        <v>75</v>
      </c>
      <c r="BG120" s="5" t="s">
        <v>75</v>
      </c>
      <c r="BH120" s="5" t="s">
        <v>82</v>
      </c>
      <c r="BL120" s="5" t="s">
        <v>64</v>
      </c>
      <c r="BM120" s="5" t="s">
        <v>85</v>
      </c>
      <c r="BP120" s="5" t="s">
        <v>74</v>
      </c>
    </row>
    <row r="121" spans="1:68" s="5" customFormat="1" ht="15.75" x14ac:dyDescent="0.45">
      <c r="A121" s="3">
        <v>42546</v>
      </c>
      <c r="B121" s="4">
        <v>0.43024305555555559</v>
      </c>
      <c r="C121" s="5" t="s">
        <v>69</v>
      </c>
      <c r="E121" s="5" t="s">
        <v>70</v>
      </c>
      <c r="G121" s="5" t="s">
        <v>71</v>
      </c>
      <c r="Q121" s="5" t="s">
        <v>16</v>
      </c>
      <c r="U121" s="5">
        <v>3</v>
      </c>
      <c r="W121" s="5" t="s">
        <v>72</v>
      </c>
      <c r="X121" s="5" t="s">
        <v>73</v>
      </c>
      <c r="Y121" s="5" t="s">
        <v>74</v>
      </c>
      <c r="Z121" s="5" t="s">
        <v>74</v>
      </c>
      <c r="AK121" s="5" t="s">
        <v>83</v>
      </c>
      <c r="AL121" s="5" t="s">
        <v>75</v>
      </c>
      <c r="BG121" s="5" t="s">
        <v>75</v>
      </c>
      <c r="BH121" s="5" t="s">
        <v>64</v>
      </c>
      <c r="BI121" s="5" t="s">
        <v>76</v>
      </c>
      <c r="BL121" s="5" t="s">
        <v>64</v>
      </c>
      <c r="BM121" s="5" t="s">
        <v>77</v>
      </c>
      <c r="BP121" s="5" t="s">
        <v>74</v>
      </c>
    </row>
    <row r="122" spans="1:68" s="5" customFormat="1" ht="15.75" x14ac:dyDescent="0.45">
      <c r="A122" s="3">
        <v>42546</v>
      </c>
      <c r="B122" s="4">
        <v>0.44158564814814816</v>
      </c>
      <c r="C122" s="5" t="s">
        <v>69</v>
      </c>
      <c r="E122" s="5" t="s">
        <v>70</v>
      </c>
      <c r="G122" s="5" t="s">
        <v>71</v>
      </c>
      <c r="Q122" s="5" t="s">
        <v>16</v>
      </c>
      <c r="U122" s="5">
        <v>4</v>
      </c>
      <c r="W122" s="5" t="s">
        <v>72</v>
      </c>
      <c r="X122" s="5" t="s">
        <v>73</v>
      </c>
      <c r="Y122" s="5" t="s">
        <v>74</v>
      </c>
      <c r="Z122" s="5" t="s">
        <v>74</v>
      </c>
      <c r="AB122" s="5" t="s">
        <v>27</v>
      </c>
      <c r="AK122" s="5" t="s">
        <v>83</v>
      </c>
      <c r="AL122" s="5" t="s">
        <v>75</v>
      </c>
      <c r="BG122" s="5" t="s">
        <v>75</v>
      </c>
      <c r="BH122" s="5" t="s">
        <v>82</v>
      </c>
      <c r="BL122" s="5" t="s">
        <v>64</v>
      </c>
      <c r="BM122" s="5" t="s">
        <v>77</v>
      </c>
      <c r="BP122" s="5" t="s">
        <v>74</v>
      </c>
    </row>
    <row r="123" spans="1:68" s="5" customFormat="1" ht="15.75" x14ac:dyDescent="0.45">
      <c r="A123" s="3">
        <v>42546</v>
      </c>
      <c r="B123" s="4">
        <v>0.44601851851851854</v>
      </c>
      <c r="C123" s="5" t="s">
        <v>69</v>
      </c>
      <c r="E123" s="5" t="s">
        <v>70</v>
      </c>
      <c r="G123" s="5" t="s">
        <v>92</v>
      </c>
      <c r="I123" s="5">
        <v>2</v>
      </c>
      <c r="Q123" s="5" t="s">
        <v>16</v>
      </c>
      <c r="U123" s="5">
        <v>2</v>
      </c>
      <c r="W123" s="5" t="s">
        <v>72</v>
      </c>
      <c r="X123" s="5" t="s">
        <v>73</v>
      </c>
      <c r="Y123" s="5" t="s">
        <v>75</v>
      </c>
      <c r="Z123" s="5" t="s">
        <v>74</v>
      </c>
      <c r="AB123" s="5" t="s">
        <v>27</v>
      </c>
      <c r="AL123" s="5" t="s">
        <v>75</v>
      </c>
      <c r="BG123" s="5" t="s">
        <v>75</v>
      </c>
      <c r="BH123" s="5" t="s">
        <v>82</v>
      </c>
      <c r="BL123" s="5" t="s">
        <v>64</v>
      </c>
      <c r="BM123" s="5" t="s">
        <v>113</v>
      </c>
      <c r="BP123" s="5" t="s">
        <v>74</v>
      </c>
    </row>
    <row r="124" spans="1:68" s="5" customFormat="1" ht="15.75" x14ac:dyDescent="0.45">
      <c r="A124" s="3">
        <v>42546</v>
      </c>
      <c r="B124" s="4">
        <v>0.45252314814814815</v>
      </c>
      <c r="C124" s="5" t="s">
        <v>69</v>
      </c>
      <c r="E124" s="5" t="s">
        <v>70</v>
      </c>
      <c r="G124" s="5" t="s">
        <v>71</v>
      </c>
      <c r="Q124" s="5" t="s">
        <v>16</v>
      </c>
      <c r="U124" s="5">
        <v>1</v>
      </c>
      <c r="W124" s="5" t="s">
        <v>72</v>
      </c>
      <c r="X124" s="5" t="s">
        <v>105</v>
      </c>
      <c r="Y124" s="5" t="s">
        <v>74</v>
      </c>
      <c r="Z124" s="5" t="s">
        <v>74</v>
      </c>
      <c r="AA124" s="5" t="s">
        <v>26</v>
      </c>
      <c r="AL124" s="5" t="s">
        <v>75</v>
      </c>
      <c r="BG124" s="5" t="s">
        <v>75</v>
      </c>
      <c r="BH124" s="5" t="s">
        <v>95</v>
      </c>
      <c r="BL124" s="5" t="s">
        <v>95</v>
      </c>
      <c r="BP124" s="5" t="s">
        <v>74</v>
      </c>
    </row>
    <row r="125" spans="1:68" s="5" customFormat="1" ht="15.75" x14ac:dyDescent="0.45">
      <c r="A125" s="3">
        <v>42546</v>
      </c>
      <c r="B125" s="4">
        <v>0.45803240740740742</v>
      </c>
      <c r="C125" s="5" t="s">
        <v>69</v>
      </c>
      <c r="E125" s="5" t="s">
        <v>70</v>
      </c>
      <c r="G125" s="5" t="s">
        <v>71</v>
      </c>
      <c r="Q125" s="5" t="s">
        <v>16</v>
      </c>
      <c r="U125" s="5">
        <v>2</v>
      </c>
      <c r="W125" s="5" t="s">
        <v>72</v>
      </c>
      <c r="X125" s="5" t="s">
        <v>73</v>
      </c>
      <c r="Y125" s="5" t="s">
        <v>74</v>
      </c>
      <c r="Z125" s="5" t="s">
        <v>74</v>
      </c>
      <c r="AA125" s="5" t="s">
        <v>26</v>
      </c>
      <c r="AL125" s="5" t="s">
        <v>75</v>
      </c>
      <c r="BG125" s="5" t="s">
        <v>75</v>
      </c>
      <c r="BH125" s="5" t="s">
        <v>78</v>
      </c>
      <c r="BL125" s="5" t="s">
        <v>78</v>
      </c>
      <c r="BP125" s="5" t="s">
        <v>74</v>
      </c>
    </row>
    <row r="126" spans="1:68" s="5" customFormat="1" ht="15.75" x14ac:dyDescent="0.45">
      <c r="A126" s="3">
        <v>42546</v>
      </c>
      <c r="B126" s="4">
        <v>0.46991898148148148</v>
      </c>
      <c r="C126" s="5" t="s">
        <v>69</v>
      </c>
      <c r="E126" s="5" t="s">
        <v>70</v>
      </c>
      <c r="G126" s="5" t="s">
        <v>71</v>
      </c>
      <c r="Q126" s="5" t="s">
        <v>16</v>
      </c>
      <c r="U126" s="5">
        <v>2</v>
      </c>
      <c r="W126" s="5" t="s">
        <v>72</v>
      </c>
      <c r="X126" s="5" t="s">
        <v>73</v>
      </c>
      <c r="Y126" s="5" t="s">
        <v>75</v>
      </c>
      <c r="Z126" s="5" t="s">
        <v>74</v>
      </c>
      <c r="AB126" s="5" t="s">
        <v>27</v>
      </c>
      <c r="AL126" s="5" t="s">
        <v>75</v>
      </c>
      <c r="BG126" s="5" t="s">
        <v>75</v>
      </c>
      <c r="BH126" s="5" t="s">
        <v>82</v>
      </c>
      <c r="BL126" s="5" t="s">
        <v>64</v>
      </c>
      <c r="BM126" s="5" t="s">
        <v>77</v>
      </c>
      <c r="BP126" s="5" t="s">
        <v>74</v>
      </c>
    </row>
    <row r="127" spans="1:68" s="5" customFormat="1" ht="15.75" x14ac:dyDescent="0.45">
      <c r="A127" s="3">
        <v>42546</v>
      </c>
      <c r="B127" s="4">
        <v>0.47991898148148149</v>
      </c>
      <c r="C127" s="5" t="s">
        <v>69</v>
      </c>
      <c r="E127" s="5" t="s">
        <v>70</v>
      </c>
      <c r="G127" s="5" t="s">
        <v>92</v>
      </c>
      <c r="I127" s="5">
        <v>4</v>
      </c>
      <c r="Q127" s="5" t="s">
        <v>16</v>
      </c>
      <c r="U127" s="5">
        <v>5</v>
      </c>
      <c r="W127" s="5" t="s">
        <v>72</v>
      </c>
      <c r="X127" s="5" t="s">
        <v>73</v>
      </c>
      <c r="Y127" s="5" t="s">
        <v>74</v>
      </c>
      <c r="Z127" s="5" t="s">
        <v>74</v>
      </c>
      <c r="AB127" s="5" t="s">
        <v>27</v>
      </c>
      <c r="AL127" s="5" t="s">
        <v>75</v>
      </c>
      <c r="BG127" s="5" t="s">
        <v>75</v>
      </c>
      <c r="BH127" s="5" t="s">
        <v>64</v>
      </c>
      <c r="BI127" s="5" t="s">
        <v>76</v>
      </c>
      <c r="BL127" s="5" t="s">
        <v>64</v>
      </c>
      <c r="BM127" s="5" t="s">
        <v>77</v>
      </c>
      <c r="BP127" s="5" t="s">
        <v>74</v>
      </c>
    </row>
    <row r="128" spans="1:68" s="5" customFormat="1" ht="15.75" x14ac:dyDescent="0.45">
      <c r="A128" s="3">
        <v>42546</v>
      </c>
      <c r="B128" s="4">
        <v>0.48061342592592587</v>
      </c>
      <c r="C128" s="5" t="s">
        <v>69</v>
      </c>
      <c r="E128" s="5" t="s">
        <v>70</v>
      </c>
      <c r="G128" s="5" t="s">
        <v>71</v>
      </c>
      <c r="Q128" s="5" t="s">
        <v>16</v>
      </c>
      <c r="U128" s="5">
        <v>5</v>
      </c>
      <c r="W128" s="5" t="s">
        <v>72</v>
      </c>
      <c r="X128" s="5" t="s">
        <v>73</v>
      </c>
      <c r="Y128" s="5" t="s">
        <v>74</v>
      </c>
      <c r="Z128" s="5" t="s">
        <v>74</v>
      </c>
      <c r="AB128" s="5" t="s">
        <v>27</v>
      </c>
      <c r="AK128" s="5" t="s">
        <v>83</v>
      </c>
      <c r="AL128" s="5" t="s">
        <v>96</v>
      </c>
      <c r="BG128" s="5" t="s">
        <v>75</v>
      </c>
      <c r="BH128" s="5" t="s">
        <v>64</v>
      </c>
      <c r="BI128" s="5" t="s">
        <v>76</v>
      </c>
      <c r="BL128" s="5" t="s">
        <v>64</v>
      </c>
      <c r="BM128" s="5" t="s">
        <v>77</v>
      </c>
      <c r="BP128" s="5" t="s">
        <v>74</v>
      </c>
    </row>
    <row r="129" spans="1:68" s="5" customFormat="1" ht="15.75" x14ac:dyDescent="0.45">
      <c r="A129" s="3">
        <v>42546</v>
      </c>
      <c r="B129" s="4">
        <v>0.48488425925925926</v>
      </c>
      <c r="C129" s="5" t="s">
        <v>69</v>
      </c>
      <c r="E129" s="5" t="s">
        <v>70</v>
      </c>
      <c r="G129" s="5" t="s">
        <v>8</v>
      </c>
      <c r="Q129" s="5" t="s">
        <v>16</v>
      </c>
      <c r="U129" s="5">
        <v>2</v>
      </c>
      <c r="W129" s="5" t="s">
        <v>72</v>
      </c>
      <c r="X129" s="5" t="s">
        <v>73</v>
      </c>
      <c r="Y129" s="5" t="s">
        <v>74</v>
      </c>
      <c r="Z129" s="5" t="s">
        <v>74</v>
      </c>
      <c r="AB129" s="5" t="s">
        <v>27</v>
      </c>
      <c r="AL129" s="5" t="s">
        <v>96</v>
      </c>
      <c r="BG129" s="5" t="s">
        <v>75</v>
      </c>
      <c r="BH129" s="5" t="s">
        <v>82</v>
      </c>
      <c r="BL129" s="5" t="s">
        <v>64</v>
      </c>
      <c r="BM129" s="5" t="s">
        <v>77</v>
      </c>
      <c r="BP129" s="5" t="s">
        <v>74</v>
      </c>
    </row>
    <row r="130" spans="1:68" s="5" customFormat="1" ht="15.75" x14ac:dyDescent="0.45">
      <c r="A130" s="3">
        <v>42546</v>
      </c>
      <c r="B130" s="4">
        <v>0.48959490740740735</v>
      </c>
      <c r="C130" s="5" t="s">
        <v>69</v>
      </c>
      <c r="E130" s="5" t="s">
        <v>70</v>
      </c>
      <c r="G130" s="5" t="s">
        <v>71</v>
      </c>
      <c r="Q130" s="5" t="s">
        <v>16</v>
      </c>
      <c r="U130" s="5">
        <v>2</v>
      </c>
      <c r="W130" s="5" t="s">
        <v>72</v>
      </c>
      <c r="X130" s="5" t="s">
        <v>73</v>
      </c>
      <c r="Y130" s="5" t="s">
        <v>74</v>
      </c>
      <c r="Z130" s="5" t="s">
        <v>74</v>
      </c>
      <c r="AB130" s="5" t="s">
        <v>27</v>
      </c>
      <c r="AL130" s="5" t="s">
        <v>75</v>
      </c>
      <c r="BG130" s="5" t="s">
        <v>75</v>
      </c>
      <c r="BH130" s="5" t="s">
        <v>82</v>
      </c>
      <c r="BL130" s="5" t="s">
        <v>64</v>
      </c>
      <c r="BM130" s="5" t="s">
        <v>77</v>
      </c>
      <c r="BP130" s="5" t="s">
        <v>74</v>
      </c>
    </row>
    <row r="131" spans="1:68" s="5" customFormat="1" ht="15.75" x14ac:dyDescent="0.45">
      <c r="A131" s="3">
        <v>42546</v>
      </c>
      <c r="B131" s="4">
        <v>0.50258101851851855</v>
      </c>
      <c r="C131" s="5" t="s">
        <v>69</v>
      </c>
      <c r="E131" s="5" t="s">
        <v>70</v>
      </c>
      <c r="G131" s="5" t="s">
        <v>92</v>
      </c>
      <c r="I131" s="5">
        <v>2</v>
      </c>
      <c r="Q131" s="5" t="s">
        <v>16</v>
      </c>
      <c r="U131" s="5">
        <v>2</v>
      </c>
      <c r="W131" s="5" t="s">
        <v>72</v>
      </c>
      <c r="X131" s="5" t="s">
        <v>73</v>
      </c>
      <c r="Y131" s="5" t="s">
        <v>74</v>
      </c>
      <c r="Z131" s="5" t="s">
        <v>74</v>
      </c>
      <c r="AB131" s="5" t="s">
        <v>27</v>
      </c>
      <c r="AL131" s="5" t="s">
        <v>75</v>
      </c>
      <c r="BG131" s="5" t="s">
        <v>75</v>
      </c>
      <c r="BH131" s="5" t="s">
        <v>82</v>
      </c>
      <c r="BL131" s="5" t="s">
        <v>82</v>
      </c>
      <c r="BP131" s="5" t="s">
        <v>74</v>
      </c>
    </row>
    <row r="132" spans="1:68" s="5" customFormat="1" ht="15.75" x14ac:dyDescent="0.45">
      <c r="A132" s="3">
        <v>42546</v>
      </c>
      <c r="B132" s="4">
        <v>0.50659722222222225</v>
      </c>
      <c r="C132" s="5" t="s">
        <v>69</v>
      </c>
      <c r="E132" s="5" t="s">
        <v>70</v>
      </c>
      <c r="G132" s="5" t="s">
        <v>71</v>
      </c>
      <c r="Q132" s="5" t="s">
        <v>16</v>
      </c>
      <c r="U132" s="5">
        <v>2</v>
      </c>
      <c r="W132" s="5" t="s">
        <v>72</v>
      </c>
      <c r="X132" s="5" t="s">
        <v>73</v>
      </c>
      <c r="Y132" s="5" t="s">
        <v>74</v>
      </c>
      <c r="Z132" s="5" t="s">
        <v>74</v>
      </c>
      <c r="AA132" s="5" t="s">
        <v>26</v>
      </c>
      <c r="AB132" s="5" t="s">
        <v>27</v>
      </c>
      <c r="AL132" s="5" t="s">
        <v>75</v>
      </c>
      <c r="BG132" s="5" t="s">
        <v>75</v>
      </c>
      <c r="BH132" s="5" t="s">
        <v>82</v>
      </c>
      <c r="BL132" s="5" t="s">
        <v>64</v>
      </c>
      <c r="BM132" s="5" t="s">
        <v>77</v>
      </c>
      <c r="BP132" s="5" t="s">
        <v>74</v>
      </c>
    </row>
    <row r="133" spans="1:68" s="5" customFormat="1" ht="15.75" x14ac:dyDescent="0.45">
      <c r="A133" s="3">
        <v>42546</v>
      </c>
      <c r="B133" s="4">
        <v>0.51277777777777778</v>
      </c>
      <c r="C133" s="5" t="s">
        <v>69</v>
      </c>
      <c r="E133" s="5" t="s">
        <v>70</v>
      </c>
      <c r="G133" s="5" t="s">
        <v>8</v>
      </c>
      <c r="Q133" s="5" t="s">
        <v>16</v>
      </c>
      <c r="U133" s="5">
        <v>1</v>
      </c>
      <c r="W133" s="5" t="s">
        <v>72</v>
      </c>
      <c r="X133" s="5" t="s">
        <v>73</v>
      </c>
      <c r="Y133" s="5" t="s">
        <v>74</v>
      </c>
      <c r="Z133" s="5" t="s">
        <v>74</v>
      </c>
      <c r="AA133" s="5" t="s">
        <v>26</v>
      </c>
      <c r="AL133" s="5" t="s">
        <v>75</v>
      </c>
      <c r="BG133" s="5" t="s">
        <v>75</v>
      </c>
      <c r="BH133" s="5" t="s">
        <v>64</v>
      </c>
      <c r="BI133" s="5" t="s">
        <v>76</v>
      </c>
      <c r="BL133" s="5" t="s">
        <v>64</v>
      </c>
      <c r="BM133" s="5" t="s">
        <v>77</v>
      </c>
      <c r="BP133" s="5" t="s">
        <v>74</v>
      </c>
    </row>
    <row r="134" spans="1:68" s="5" customFormat="1" ht="15.75" x14ac:dyDescent="0.45">
      <c r="A134" s="3">
        <v>42546</v>
      </c>
      <c r="B134" s="4">
        <v>0.52388888888888896</v>
      </c>
      <c r="C134" s="5" t="s">
        <v>69</v>
      </c>
      <c r="E134" s="5" t="s">
        <v>70</v>
      </c>
      <c r="G134" s="5" t="s">
        <v>8</v>
      </c>
      <c r="Q134" s="5" t="s">
        <v>16</v>
      </c>
      <c r="U134" s="5">
        <v>1</v>
      </c>
      <c r="W134" s="5" t="s">
        <v>72</v>
      </c>
      <c r="X134" s="5" t="s">
        <v>73</v>
      </c>
      <c r="Y134" s="5" t="s">
        <v>75</v>
      </c>
      <c r="Z134" s="5" t="s">
        <v>74</v>
      </c>
      <c r="AH134" s="5" t="s">
        <v>33</v>
      </c>
      <c r="AL134" s="5" t="s">
        <v>75</v>
      </c>
      <c r="BG134" s="5" t="s">
        <v>75</v>
      </c>
      <c r="BH134" s="5" t="s">
        <v>64</v>
      </c>
      <c r="BI134" s="5" t="s">
        <v>122</v>
      </c>
      <c r="BL134" s="5" t="s">
        <v>64</v>
      </c>
      <c r="BM134" s="5" t="s">
        <v>123</v>
      </c>
      <c r="BP134" s="5" t="s">
        <v>74</v>
      </c>
    </row>
    <row r="135" spans="1:68" s="5" customFormat="1" ht="15.75" x14ac:dyDescent="0.45">
      <c r="A135" s="3">
        <v>42546</v>
      </c>
      <c r="B135" s="4">
        <v>0.52835648148148151</v>
      </c>
      <c r="C135" s="5" t="s">
        <v>69</v>
      </c>
      <c r="E135" s="5" t="s">
        <v>70</v>
      </c>
      <c r="G135" s="5" t="s">
        <v>71</v>
      </c>
      <c r="Q135" s="5" t="s">
        <v>16</v>
      </c>
      <c r="U135" s="5">
        <v>2</v>
      </c>
      <c r="W135" s="5" t="s">
        <v>72</v>
      </c>
      <c r="X135" s="5" t="s">
        <v>73</v>
      </c>
      <c r="Y135" s="5" t="s">
        <v>74</v>
      </c>
      <c r="Z135" s="5" t="s">
        <v>74</v>
      </c>
      <c r="AK135" s="5" t="s">
        <v>83</v>
      </c>
      <c r="AL135" s="5" t="s">
        <v>75</v>
      </c>
      <c r="BG135" s="5" t="s">
        <v>75</v>
      </c>
      <c r="BH135" s="5" t="s">
        <v>82</v>
      </c>
      <c r="BL135" s="5" t="s">
        <v>64</v>
      </c>
      <c r="BM135" s="5" t="s">
        <v>77</v>
      </c>
      <c r="BP135" s="5" t="s">
        <v>74</v>
      </c>
    </row>
    <row r="136" spans="1:68" s="5" customFormat="1" ht="15.75" x14ac:dyDescent="0.45">
      <c r="A136" s="3">
        <v>42546</v>
      </c>
      <c r="B136" s="4">
        <v>0.53377314814814814</v>
      </c>
      <c r="C136" s="5" t="s">
        <v>69</v>
      </c>
      <c r="E136" s="5" t="s">
        <v>70</v>
      </c>
      <c r="G136" s="5" t="s">
        <v>71</v>
      </c>
      <c r="P136" s="5" t="s">
        <v>15</v>
      </c>
      <c r="Q136" s="5" t="s">
        <v>16</v>
      </c>
      <c r="U136" s="5">
        <v>2</v>
      </c>
      <c r="W136" s="5" t="s">
        <v>72</v>
      </c>
      <c r="X136" s="5" t="s">
        <v>73</v>
      </c>
      <c r="Y136" s="5" t="s">
        <v>75</v>
      </c>
      <c r="Z136" s="5" t="s">
        <v>74</v>
      </c>
      <c r="AA136" s="5" t="s">
        <v>26</v>
      </c>
      <c r="AL136" s="5" t="s">
        <v>75</v>
      </c>
      <c r="BG136" s="5" t="s">
        <v>75</v>
      </c>
      <c r="BH136" s="5" t="s">
        <v>104</v>
      </c>
      <c r="BL136" s="5" t="s">
        <v>64</v>
      </c>
      <c r="BM136" s="5" t="s">
        <v>77</v>
      </c>
      <c r="BP136" s="5" t="s">
        <v>74</v>
      </c>
    </row>
    <row r="137" spans="1:68" s="5" customFormat="1" ht="15.75" x14ac:dyDescent="0.45">
      <c r="A137" s="3">
        <v>42546</v>
      </c>
      <c r="B137" s="4">
        <v>0.5400462962962963</v>
      </c>
      <c r="C137" s="5" t="s">
        <v>69</v>
      </c>
      <c r="E137" s="5" t="s">
        <v>70</v>
      </c>
      <c r="G137" s="5" t="s">
        <v>71</v>
      </c>
      <c r="Q137" s="5" t="s">
        <v>16</v>
      </c>
      <c r="U137" s="5">
        <v>3</v>
      </c>
      <c r="W137" s="5" t="s">
        <v>72</v>
      </c>
      <c r="X137" s="5" t="s">
        <v>73</v>
      </c>
      <c r="Y137" s="5" t="s">
        <v>74</v>
      </c>
      <c r="Z137" s="5" t="s">
        <v>74</v>
      </c>
      <c r="AK137" s="5" t="s">
        <v>83</v>
      </c>
      <c r="AL137" s="5" t="s">
        <v>96</v>
      </c>
      <c r="BG137" s="5" t="s">
        <v>75</v>
      </c>
      <c r="BH137" s="5" t="s">
        <v>64</v>
      </c>
      <c r="BI137" s="5" t="s">
        <v>76</v>
      </c>
      <c r="BL137" s="5" t="s">
        <v>78</v>
      </c>
      <c r="BP137" s="5" t="s">
        <v>74</v>
      </c>
    </row>
    <row r="138" spans="1:68" s="5" customFormat="1" ht="15.75" x14ac:dyDescent="0.45">
      <c r="A138" s="3">
        <v>42546</v>
      </c>
      <c r="B138" s="4">
        <v>0.54164351851851855</v>
      </c>
      <c r="C138" s="5" t="s">
        <v>69</v>
      </c>
      <c r="E138" s="5" t="s">
        <v>70</v>
      </c>
      <c r="G138" s="5" t="s">
        <v>8</v>
      </c>
      <c r="Q138" s="5" t="s">
        <v>16</v>
      </c>
      <c r="U138" s="5">
        <v>1</v>
      </c>
      <c r="W138" s="5" t="s">
        <v>72</v>
      </c>
      <c r="X138" s="5" t="s">
        <v>73</v>
      </c>
      <c r="Y138" s="5" t="s">
        <v>74</v>
      </c>
      <c r="Z138" s="5" t="s">
        <v>75</v>
      </c>
      <c r="AL138" s="5" t="s">
        <v>96</v>
      </c>
      <c r="BG138" s="5" t="s">
        <v>75</v>
      </c>
      <c r="BH138" s="5" t="s">
        <v>64</v>
      </c>
      <c r="BI138" s="5" t="s">
        <v>76</v>
      </c>
      <c r="BL138" s="5" t="s">
        <v>64</v>
      </c>
      <c r="BM138" s="5" t="s">
        <v>77</v>
      </c>
      <c r="BP138" s="5" t="s">
        <v>74</v>
      </c>
    </row>
    <row r="139" spans="1:68" s="5" customFormat="1" ht="15.75" x14ac:dyDescent="0.45">
      <c r="A139" s="3">
        <v>42546</v>
      </c>
      <c r="B139" s="4">
        <v>0.54931712962962964</v>
      </c>
      <c r="C139" s="5" t="s">
        <v>69</v>
      </c>
      <c r="E139" s="5" t="s">
        <v>70</v>
      </c>
      <c r="G139" s="5" t="s">
        <v>13</v>
      </c>
      <c r="Q139" s="5" t="s">
        <v>16</v>
      </c>
      <c r="U139" s="5">
        <v>2</v>
      </c>
      <c r="W139" s="5" t="s">
        <v>72</v>
      </c>
      <c r="X139" s="5" t="s">
        <v>73</v>
      </c>
      <c r="Y139" s="5" t="s">
        <v>74</v>
      </c>
      <c r="Z139" s="5" t="s">
        <v>74</v>
      </c>
      <c r="AA139" s="5" t="s">
        <v>26</v>
      </c>
      <c r="AB139" s="5" t="s">
        <v>27</v>
      </c>
      <c r="AL139" s="5" t="s">
        <v>75</v>
      </c>
      <c r="BG139" s="5" t="s">
        <v>75</v>
      </c>
      <c r="BH139" s="5" t="s">
        <v>82</v>
      </c>
      <c r="BL139" s="5" t="s">
        <v>64</v>
      </c>
      <c r="BM139" s="5" t="s">
        <v>77</v>
      </c>
      <c r="BP139" s="5" t="s">
        <v>74</v>
      </c>
    </row>
    <row r="140" spans="1:68" s="5" customFormat="1" ht="15.75" x14ac:dyDescent="0.45">
      <c r="A140" s="3">
        <v>42546</v>
      </c>
      <c r="B140" s="4">
        <v>0.55018518518518522</v>
      </c>
      <c r="C140" s="5" t="s">
        <v>69</v>
      </c>
      <c r="E140" s="5" t="s">
        <v>70</v>
      </c>
      <c r="G140" s="5" t="s">
        <v>71</v>
      </c>
      <c r="Q140" s="5" t="s">
        <v>16</v>
      </c>
      <c r="U140" s="5">
        <v>3</v>
      </c>
      <c r="W140" s="5" t="s">
        <v>72</v>
      </c>
      <c r="X140" s="5" t="s">
        <v>73</v>
      </c>
      <c r="Y140" s="5" t="s">
        <v>74</v>
      </c>
      <c r="Z140" s="5" t="s">
        <v>74</v>
      </c>
      <c r="AA140" s="5" t="s">
        <v>26</v>
      </c>
      <c r="AL140" s="5" t="s">
        <v>75</v>
      </c>
      <c r="BG140" s="5" t="s">
        <v>75</v>
      </c>
      <c r="BH140" s="5" t="s">
        <v>82</v>
      </c>
      <c r="BL140" s="5" t="s">
        <v>78</v>
      </c>
      <c r="BP140" s="5" t="s">
        <v>74</v>
      </c>
    </row>
    <row r="141" spans="1:68" s="5" customFormat="1" ht="15.75" x14ac:dyDescent="0.45">
      <c r="A141" s="3">
        <v>42546</v>
      </c>
      <c r="B141" s="4">
        <v>0.55245370370370372</v>
      </c>
      <c r="C141" s="5" t="s">
        <v>69</v>
      </c>
      <c r="E141" s="5" t="s">
        <v>70</v>
      </c>
      <c r="G141" s="5" t="s">
        <v>92</v>
      </c>
      <c r="I141" s="5">
        <v>2</v>
      </c>
      <c r="Q141" s="5" t="s">
        <v>16</v>
      </c>
      <c r="U141" s="5">
        <v>2</v>
      </c>
      <c r="W141" s="5" t="s">
        <v>72</v>
      </c>
      <c r="X141" s="5" t="s">
        <v>73</v>
      </c>
      <c r="Y141" s="5" t="s">
        <v>74</v>
      </c>
      <c r="Z141" s="5" t="s">
        <v>74</v>
      </c>
      <c r="AA141" s="5" t="s">
        <v>26</v>
      </c>
      <c r="AL141" s="5" t="s">
        <v>75</v>
      </c>
      <c r="BG141" s="5" t="s">
        <v>75</v>
      </c>
      <c r="BH141" s="5" t="s">
        <v>64</v>
      </c>
      <c r="BI141" s="5" t="s">
        <v>76</v>
      </c>
      <c r="BL141" s="5" t="s">
        <v>64</v>
      </c>
      <c r="BM141" s="5" t="s">
        <v>77</v>
      </c>
      <c r="BP141" s="5" t="s">
        <v>74</v>
      </c>
    </row>
    <row r="142" spans="1:68" s="5" customFormat="1" ht="15.75" x14ac:dyDescent="0.45">
      <c r="A142" s="3">
        <v>42546</v>
      </c>
      <c r="B142" s="4">
        <v>0.55715277777777772</v>
      </c>
      <c r="C142" s="5" t="s">
        <v>69</v>
      </c>
      <c r="E142" s="5" t="s">
        <v>70</v>
      </c>
      <c r="G142" s="5" t="s">
        <v>7</v>
      </c>
      <c r="Q142" s="5" t="s">
        <v>16</v>
      </c>
      <c r="U142" s="5">
        <v>5</v>
      </c>
      <c r="W142" s="5" t="s">
        <v>72</v>
      </c>
      <c r="X142" s="5" t="s">
        <v>73</v>
      </c>
      <c r="Y142" s="5" t="s">
        <v>75</v>
      </c>
      <c r="Z142" s="5" t="s">
        <v>74</v>
      </c>
      <c r="AA142" s="5" t="s">
        <v>26</v>
      </c>
      <c r="AK142" s="5" t="s">
        <v>83</v>
      </c>
      <c r="AL142" s="5" t="s">
        <v>75</v>
      </c>
      <c r="BG142" s="5" t="s">
        <v>75</v>
      </c>
      <c r="BH142" s="5" t="s">
        <v>82</v>
      </c>
      <c r="BL142" s="5" t="s">
        <v>64</v>
      </c>
      <c r="BM142" s="5" t="s">
        <v>77</v>
      </c>
      <c r="BP142" s="5" t="s">
        <v>74</v>
      </c>
    </row>
    <row r="143" spans="1:68" s="5" customFormat="1" ht="15.75" x14ac:dyDescent="0.45">
      <c r="A143" s="3">
        <v>42546</v>
      </c>
      <c r="B143" s="4">
        <v>0.57187500000000002</v>
      </c>
      <c r="C143" s="5" t="s">
        <v>69</v>
      </c>
      <c r="E143" s="5" t="s">
        <v>70</v>
      </c>
      <c r="G143" s="5" t="s">
        <v>71</v>
      </c>
      <c r="Q143" s="5" t="s">
        <v>16</v>
      </c>
      <c r="U143" s="5">
        <v>3</v>
      </c>
      <c r="W143" s="5" t="s">
        <v>72</v>
      </c>
      <c r="Y143" s="5" t="s">
        <v>74</v>
      </c>
      <c r="Z143" s="5" t="s">
        <v>74</v>
      </c>
      <c r="AB143" s="5" t="s">
        <v>27</v>
      </c>
      <c r="AK143" s="5" t="s">
        <v>83</v>
      </c>
      <c r="AL143" s="5" t="s">
        <v>96</v>
      </c>
      <c r="BG143" s="5" t="s">
        <v>75</v>
      </c>
      <c r="BH143" s="5" t="s">
        <v>64</v>
      </c>
      <c r="BI143" s="5" t="s">
        <v>76</v>
      </c>
      <c r="BL143" s="5" t="s">
        <v>64</v>
      </c>
      <c r="BM143" s="5" t="s">
        <v>77</v>
      </c>
      <c r="BP143" s="5" t="s">
        <v>74</v>
      </c>
    </row>
    <row r="144" spans="1:68" s="5" customFormat="1" ht="15.75" x14ac:dyDescent="0.45">
      <c r="A144" s="3">
        <v>42546</v>
      </c>
      <c r="B144" s="4">
        <v>0.59540509259259256</v>
      </c>
      <c r="C144" s="5" t="s">
        <v>69</v>
      </c>
      <c r="E144" s="5" t="s">
        <v>70</v>
      </c>
      <c r="G144" s="5" t="s">
        <v>8</v>
      </c>
      <c r="Q144" s="5" t="s">
        <v>16</v>
      </c>
      <c r="U144" s="5">
        <v>3</v>
      </c>
      <c r="W144" s="5" t="s">
        <v>72</v>
      </c>
      <c r="X144" s="5" t="s">
        <v>73</v>
      </c>
      <c r="Y144" s="5" t="s">
        <v>74</v>
      </c>
      <c r="Z144" s="5" t="s">
        <v>74</v>
      </c>
      <c r="AB144" s="5" t="s">
        <v>27</v>
      </c>
      <c r="AL144" s="5" t="s">
        <v>75</v>
      </c>
      <c r="BG144" s="5" t="s">
        <v>75</v>
      </c>
      <c r="BH144" s="5" t="s">
        <v>82</v>
      </c>
      <c r="BL144" s="5" t="s">
        <v>82</v>
      </c>
      <c r="BP144" s="5" t="s">
        <v>74</v>
      </c>
    </row>
    <row r="145" spans="1:69" s="5" customFormat="1" ht="15.75" x14ac:dyDescent="0.45">
      <c r="A145" s="3">
        <v>42546</v>
      </c>
      <c r="B145" s="4">
        <v>0.59864583333333332</v>
      </c>
      <c r="C145" s="5" t="s">
        <v>69</v>
      </c>
      <c r="E145" s="5" t="s">
        <v>70</v>
      </c>
      <c r="G145" s="5" t="s">
        <v>71</v>
      </c>
      <c r="Q145" s="5" t="s">
        <v>16</v>
      </c>
      <c r="U145" s="5">
        <v>3</v>
      </c>
      <c r="W145" s="5" t="s">
        <v>72</v>
      </c>
      <c r="X145" s="5" t="s">
        <v>73</v>
      </c>
      <c r="Y145" s="5" t="s">
        <v>74</v>
      </c>
      <c r="Z145" s="5" t="s">
        <v>74</v>
      </c>
      <c r="AB145" s="5" t="s">
        <v>27</v>
      </c>
      <c r="AL145" s="5" t="s">
        <v>75</v>
      </c>
      <c r="BG145" s="5" t="s">
        <v>75</v>
      </c>
      <c r="BH145" s="5" t="s">
        <v>82</v>
      </c>
      <c r="BL145" s="5" t="s">
        <v>64</v>
      </c>
      <c r="BM145" s="5" t="s">
        <v>77</v>
      </c>
      <c r="BP145" s="5" t="s">
        <v>74</v>
      </c>
    </row>
    <row r="146" spans="1:69" s="5" customFormat="1" ht="15.75" x14ac:dyDescent="0.45">
      <c r="A146" s="3">
        <v>42546</v>
      </c>
      <c r="B146" s="4">
        <v>0.60034722222222225</v>
      </c>
      <c r="C146" s="5" t="s">
        <v>69</v>
      </c>
      <c r="E146" s="5" t="s">
        <v>70</v>
      </c>
      <c r="G146" s="5" t="s">
        <v>92</v>
      </c>
      <c r="I146" s="5">
        <v>3</v>
      </c>
      <c r="O146" s="5">
        <v>1</v>
      </c>
      <c r="Q146" s="5" t="s">
        <v>16</v>
      </c>
      <c r="U146" s="5">
        <v>3</v>
      </c>
      <c r="W146" s="5" t="s">
        <v>72</v>
      </c>
      <c r="X146" s="5" t="s">
        <v>73</v>
      </c>
      <c r="Y146" s="5" t="s">
        <v>74</v>
      </c>
      <c r="Z146" s="5" t="s">
        <v>74</v>
      </c>
      <c r="AB146" s="5" t="s">
        <v>27</v>
      </c>
      <c r="AL146" s="5" t="s">
        <v>75</v>
      </c>
      <c r="BG146" s="5" t="s">
        <v>75</v>
      </c>
      <c r="BH146" s="5" t="s">
        <v>82</v>
      </c>
      <c r="BL146" s="5" t="s">
        <v>64</v>
      </c>
      <c r="BM146" s="5" t="s">
        <v>118</v>
      </c>
      <c r="BP146" s="5" t="s">
        <v>74</v>
      </c>
    </row>
    <row r="147" spans="1:69" s="5" customFormat="1" ht="15.75" x14ac:dyDescent="0.45">
      <c r="A147" s="3">
        <v>42546</v>
      </c>
      <c r="B147" s="4">
        <v>0.60771990740740744</v>
      </c>
      <c r="C147" s="5" t="s">
        <v>69</v>
      </c>
      <c r="E147" s="5" t="s">
        <v>70</v>
      </c>
      <c r="G147" s="5" t="s">
        <v>11</v>
      </c>
      <c r="Q147" s="5" t="s">
        <v>16</v>
      </c>
      <c r="U147" s="5">
        <v>2</v>
      </c>
      <c r="W147" s="5" t="s">
        <v>72</v>
      </c>
      <c r="X147" s="5" t="s">
        <v>73</v>
      </c>
      <c r="Y147" s="5" t="s">
        <v>74</v>
      </c>
      <c r="Z147" s="5" t="s">
        <v>74</v>
      </c>
      <c r="AA147" s="5" t="s">
        <v>26</v>
      </c>
      <c r="AL147" s="5" t="s">
        <v>75</v>
      </c>
      <c r="BG147" s="5" t="s">
        <v>75</v>
      </c>
      <c r="BH147" s="5" t="s">
        <v>64</v>
      </c>
      <c r="BI147" s="5" t="s">
        <v>76</v>
      </c>
      <c r="BL147" s="5" t="s">
        <v>64</v>
      </c>
      <c r="BM147" s="5" t="s">
        <v>77</v>
      </c>
      <c r="BP147" s="5" t="s">
        <v>74</v>
      </c>
    </row>
    <row r="148" spans="1:69" s="5" customFormat="1" ht="15.75" x14ac:dyDescent="0.45">
      <c r="A148" s="3">
        <v>42546</v>
      </c>
      <c r="B148" s="4">
        <v>0.61004629629629636</v>
      </c>
      <c r="C148" s="5" t="s">
        <v>69</v>
      </c>
      <c r="E148" s="5" t="s">
        <v>70</v>
      </c>
      <c r="G148" s="5" t="s">
        <v>71</v>
      </c>
      <c r="Q148" s="5" t="s">
        <v>16</v>
      </c>
      <c r="U148" s="5">
        <v>2</v>
      </c>
      <c r="W148" s="5" t="s">
        <v>72</v>
      </c>
      <c r="X148" s="5" t="s">
        <v>73</v>
      </c>
      <c r="Y148" s="5" t="s">
        <v>74</v>
      </c>
      <c r="Z148" s="5" t="s">
        <v>74</v>
      </c>
      <c r="AB148" s="5" t="s">
        <v>27</v>
      </c>
      <c r="AK148" s="5" t="s">
        <v>83</v>
      </c>
      <c r="AL148" s="5" t="s">
        <v>75</v>
      </c>
      <c r="BG148" s="5" t="s">
        <v>75</v>
      </c>
      <c r="BH148" s="5" t="s">
        <v>64</v>
      </c>
      <c r="BI148" s="5" t="s">
        <v>76</v>
      </c>
      <c r="BL148" s="5" t="s">
        <v>64</v>
      </c>
      <c r="BM148" s="5" t="s">
        <v>77</v>
      </c>
      <c r="BP148" s="5" t="s">
        <v>74</v>
      </c>
    </row>
    <row r="149" spans="1:69" s="5" customFormat="1" ht="15.75" x14ac:dyDescent="0.45">
      <c r="A149" s="3">
        <v>42546</v>
      </c>
      <c r="B149" s="4">
        <v>0.63033564814814813</v>
      </c>
      <c r="C149" s="5" t="s">
        <v>69</v>
      </c>
      <c r="E149" s="5" t="s">
        <v>70</v>
      </c>
      <c r="G149" s="5" t="s">
        <v>11</v>
      </c>
      <c r="Q149" s="5" t="s">
        <v>16</v>
      </c>
      <c r="U149" s="5">
        <v>1</v>
      </c>
      <c r="W149" s="5" t="s">
        <v>72</v>
      </c>
      <c r="X149" s="5" t="s">
        <v>73</v>
      </c>
      <c r="Y149" s="5" t="s">
        <v>74</v>
      </c>
      <c r="Z149" s="5" t="s">
        <v>74</v>
      </c>
      <c r="AK149" s="5" t="s">
        <v>83</v>
      </c>
      <c r="AL149" s="5" t="s">
        <v>75</v>
      </c>
      <c r="BG149" s="5" t="s">
        <v>75</v>
      </c>
      <c r="BH149" s="5" t="s">
        <v>64</v>
      </c>
      <c r="BI149" s="5" t="s">
        <v>76</v>
      </c>
      <c r="BL149" s="5" t="s">
        <v>64</v>
      </c>
      <c r="BM149" s="5" t="s">
        <v>77</v>
      </c>
      <c r="BP149" s="5" t="s">
        <v>74</v>
      </c>
    </row>
    <row r="150" spans="1:69" s="5" customFormat="1" ht="15.75" x14ac:dyDescent="0.45">
      <c r="A150" s="3">
        <v>42546</v>
      </c>
      <c r="B150" s="4">
        <v>0.64476851851851846</v>
      </c>
      <c r="C150" s="5" t="s">
        <v>69</v>
      </c>
      <c r="E150" s="5" t="s">
        <v>70</v>
      </c>
      <c r="G150" s="5" t="s">
        <v>71</v>
      </c>
      <c r="P150" s="5" t="s">
        <v>15</v>
      </c>
      <c r="Q150" s="5" t="s">
        <v>16</v>
      </c>
      <c r="U150" s="5">
        <v>3</v>
      </c>
      <c r="W150" s="5" t="s">
        <v>72</v>
      </c>
      <c r="X150" s="5" t="s">
        <v>73</v>
      </c>
      <c r="Y150" s="5" t="s">
        <v>74</v>
      </c>
      <c r="Z150" s="5" t="s">
        <v>74</v>
      </c>
      <c r="AB150" s="5" t="s">
        <v>27</v>
      </c>
      <c r="AL150" s="5" t="s">
        <v>75</v>
      </c>
      <c r="BG150" s="5" t="s">
        <v>75</v>
      </c>
      <c r="BH150" s="5" t="s">
        <v>82</v>
      </c>
      <c r="BL150" s="5" t="s">
        <v>64</v>
      </c>
      <c r="BM150" s="5" t="s">
        <v>85</v>
      </c>
      <c r="BP150" s="5" t="s">
        <v>74</v>
      </c>
    </row>
    <row r="151" spans="1:69" s="5" customFormat="1" ht="15.75" x14ac:dyDescent="0.45">
      <c r="A151" s="3">
        <v>42546</v>
      </c>
      <c r="B151" s="4">
        <v>0.65650462962962963</v>
      </c>
      <c r="C151" s="5" t="s">
        <v>69</v>
      </c>
      <c r="E151" s="5" t="s">
        <v>70</v>
      </c>
      <c r="G151" s="5" t="s">
        <v>8</v>
      </c>
      <c r="Q151" s="5" t="s">
        <v>16</v>
      </c>
      <c r="U151" s="5">
        <v>1</v>
      </c>
      <c r="W151" s="5" t="s">
        <v>72</v>
      </c>
      <c r="X151" s="5" t="s">
        <v>73</v>
      </c>
      <c r="Y151" s="5" t="s">
        <v>74</v>
      </c>
      <c r="Z151" s="5" t="s">
        <v>74</v>
      </c>
      <c r="AA151" s="5" t="s">
        <v>26</v>
      </c>
      <c r="AL151" s="5" t="s">
        <v>75</v>
      </c>
      <c r="BG151" s="5" t="s">
        <v>75</v>
      </c>
      <c r="BH151" s="5" t="s">
        <v>124</v>
      </c>
      <c r="BL151" s="5" t="s">
        <v>64</v>
      </c>
      <c r="BM151" s="5" t="s">
        <v>77</v>
      </c>
      <c r="BP151" s="5" t="s">
        <v>74</v>
      </c>
    </row>
    <row r="152" spans="1:69" s="5" customFormat="1" ht="15.75" x14ac:dyDescent="0.45">
      <c r="A152" s="3">
        <v>42546</v>
      </c>
      <c r="B152" s="4">
        <v>0.66167824074074078</v>
      </c>
      <c r="C152" s="5" t="s">
        <v>69</v>
      </c>
      <c r="E152" s="5" t="s">
        <v>70</v>
      </c>
      <c r="G152" s="5" t="s">
        <v>71</v>
      </c>
      <c r="Q152" s="5" t="s">
        <v>16</v>
      </c>
      <c r="U152" s="5">
        <v>2</v>
      </c>
      <c r="W152" s="5" t="s">
        <v>72</v>
      </c>
      <c r="X152" s="5" t="s">
        <v>105</v>
      </c>
      <c r="Y152" s="5" t="s">
        <v>74</v>
      </c>
      <c r="Z152" s="5" t="s">
        <v>74</v>
      </c>
      <c r="AA152" s="5" t="s">
        <v>26</v>
      </c>
      <c r="AL152" s="5" t="s">
        <v>75</v>
      </c>
      <c r="BG152" s="5" t="s">
        <v>75</v>
      </c>
      <c r="BH152" s="5" t="s">
        <v>64</v>
      </c>
      <c r="BI152" s="5" t="s">
        <v>76</v>
      </c>
      <c r="BL152" s="5" t="s">
        <v>64</v>
      </c>
      <c r="BM152" s="5" t="s">
        <v>77</v>
      </c>
      <c r="BP152" s="5" t="s">
        <v>74</v>
      </c>
    </row>
    <row r="153" spans="1:69" s="5" customFormat="1" ht="15.75" x14ac:dyDescent="0.45">
      <c r="A153" s="3">
        <v>42546</v>
      </c>
      <c r="B153" s="4">
        <v>0.66905092592592597</v>
      </c>
      <c r="C153" s="5" t="s">
        <v>69</v>
      </c>
      <c r="E153" s="5" t="s">
        <v>70</v>
      </c>
      <c r="G153" s="5" t="s">
        <v>71</v>
      </c>
      <c r="P153" s="5" t="s">
        <v>15</v>
      </c>
      <c r="Q153" s="5" t="s">
        <v>16</v>
      </c>
      <c r="U153" s="5">
        <v>2</v>
      </c>
      <c r="W153" s="5" t="s">
        <v>72</v>
      </c>
      <c r="X153" s="5" t="s">
        <v>73</v>
      </c>
      <c r="Y153" s="5" t="s">
        <v>74</v>
      </c>
      <c r="Z153" s="5" t="s">
        <v>74</v>
      </c>
      <c r="AA153" s="5" t="s">
        <v>26</v>
      </c>
      <c r="AB153" s="5" t="s">
        <v>27</v>
      </c>
      <c r="AL153" s="5" t="s">
        <v>96</v>
      </c>
      <c r="BG153" s="5" t="s">
        <v>75</v>
      </c>
      <c r="BH153" s="5" t="s">
        <v>82</v>
      </c>
      <c r="BL153" s="5" t="s">
        <v>64</v>
      </c>
      <c r="BM153" s="5" t="s">
        <v>77</v>
      </c>
      <c r="BP153" s="5" t="s">
        <v>74</v>
      </c>
    </row>
    <row r="154" spans="1:69" s="5" customFormat="1" ht="15.75" x14ac:dyDescent="0.45">
      <c r="A154" s="3">
        <v>42547</v>
      </c>
      <c r="B154" s="4">
        <v>0.34011574074074075</v>
      </c>
      <c r="C154" s="5" t="s">
        <v>69</v>
      </c>
      <c r="E154" s="5" t="s">
        <v>70</v>
      </c>
      <c r="G154" s="5" t="s">
        <v>71</v>
      </c>
      <c r="P154" s="5" t="s">
        <v>15</v>
      </c>
      <c r="U154" s="5">
        <v>1</v>
      </c>
      <c r="W154" s="5" t="s">
        <v>72</v>
      </c>
      <c r="X154" s="5" t="s">
        <v>73</v>
      </c>
      <c r="Y154" s="5" t="s">
        <v>74</v>
      </c>
      <c r="Z154" s="5" t="s">
        <v>74</v>
      </c>
      <c r="AB154" s="5" t="s">
        <v>27</v>
      </c>
      <c r="AL154" s="5" t="s">
        <v>75</v>
      </c>
      <c r="BG154" s="5" t="s">
        <v>75</v>
      </c>
      <c r="BH154" s="5" t="s">
        <v>64</v>
      </c>
      <c r="BI154" s="5" t="s">
        <v>76</v>
      </c>
      <c r="BL154" s="5" t="s">
        <v>64</v>
      </c>
      <c r="BM154" s="5" t="s">
        <v>77</v>
      </c>
      <c r="BP154" s="5" t="s">
        <v>74</v>
      </c>
    </row>
    <row r="155" spans="1:69" s="5" customFormat="1" ht="15.75" x14ac:dyDescent="0.45">
      <c r="A155" s="3">
        <v>42547</v>
      </c>
      <c r="B155" s="4">
        <v>0.35236111111111112</v>
      </c>
      <c r="C155" s="5" t="s">
        <v>69</v>
      </c>
      <c r="E155" s="5" t="s">
        <v>70</v>
      </c>
      <c r="G155" s="5" t="s">
        <v>71</v>
      </c>
      <c r="Q155" s="5" t="s">
        <v>16</v>
      </c>
      <c r="U155" s="5">
        <v>1</v>
      </c>
      <c r="W155" s="5" t="s">
        <v>72</v>
      </c>
      <c r="X155" s="5" t="s">
        <v>73</v>
      </c>
      <c r="Y155" s="5" t="s">
        <v>74</v>
      </c>
      <c r="Z155" s="5" t="s">
        <v>74</v>
      </c>
      <c r="AA155" s="5" t="s">
        <v>26</v>
      </c>
      <c r="AK155" s="5" t="s">
        <v>83</v>
      </c>
      <c r="AL155" s="5" t="s">
        <v>75</v>
      </c>
      <c r="BG155" s="5" t="s">
        <v>75</v>
      </c>
      <c r="BH155" s="5" t="s">
        <v>82</v>
      </c>
      <c r="BL155" s="5" t="s">
        <v>64</v>
      </c>
      <c r="BM155" s="5" t="s">
        <v>77</v>
      </c>
      <c r="BP155" s="5" t="s">
        <v>74</v>
      </c>
      <c r="BQ155" s="5" t="s">
        <v>125</v>
      </c>
    </row>
    <row r="156" spans="1:69" s="5" customFormat="1" ht="15.75" x14ac:dyDescent="0.45">
      <c r="A156" s="3">
        <v>42547</v>
      </c>
      <c r="B156" s="4">
        <v>0.35292824074074075</v>
      </c>
      <c r="C156" s="5" t="s">
        <v>69</v>
      </c>
      <c r="E156" s="5" t="s">
        <v>70</v>
      </c>
      <c r="G156" s="5" t="s">
        <v>71</v>
      </c>
      <c r="Q156" s="5" t="s">
        <v>16</v>
      </c>
      <c r="U156" s="5">
        <v>3</v>
      </c>
      <c r="W156" s="5" t="s">
        <v>72</v>
      </c>
      <c r="X156" s="5" t="s">
        <v>73</v>
      </c>
      <c r="Y156" s="5" t="s">
        <v>74</v>
      </c>
      <c r="Z156" s="5" t="s">
        <v>74</v>
      </c>
      <c r="AA156" s="5" t="s">
        <v>26</v>
      </c>
      <c r="AB156" s="5" t="s">
        <v>27</v>
      </c>
      <c r="AL156" s="5" t="s">
        <v>96</v>
      </c>
      <c r="BG156" s="5" t="s">
        <v>75</v>
      </c>
      <c r="BH156" s="5" t="s">
        <v>64</v>
      </c>
      <c r="BI156" s="5" t="s">
        <v>76</v>
      </c>
      <c r="BL156" s="5" t="s">
        <v>64</v>
      </c>
      <c r="BM156" s="5" t="s">
        <v>77</v>
      </c>
      <c r="BP156" s="5" t="s">
        <v>74</v>
      </c>
    </row>
    <row r="157" spans="1:69" s="5" customFormat="1" ht="15.75" x14ac:dyDescent="0.45">
      <c r="A157" s="3">
        <v>42547</v>
      </c>
      <c r="B157" s="4">
        <v>0.3571064814814815</v>
      </c>
      <c r="C157" s="5" t="s">
        <v>69</v>
      </c>
      <c r="E157" s="5" t="s">
        <v>70</v>
      </c>
      <c r="G157" s="5" t="s">
        <v>71</v>
      </c>
      <c r="P157" s="5" t="s">
        <v>15</v>
      </c>
      <c r="Q157" s="5" t="s">
        <v>16</v>
      </c>
      <c r="U157" s="5">
        <v>3</v>
      </c>
      <c r="W157" s="5" t="s">
        <v>72</v>
      </c>
      <c r="X157" s="5" t="s">
        <v>73</v>
      </c>
      <c r="Y157" s="5" t="s">
        <v>74</v>
      </c>
      <c r="Z157" s="5" t="s">
        <v>74</v>
      </c>
      <c r="AA157" s="5" t="s">
        <v>26</v>
      </c>
      <c r="AK157" s="5" t="s">
        <v>83</v>
      </c>
      <c r="AL157" s="5" t="s">
        <v>75</v>
      </c>
      <c r="BG157" s="5" t="s">
        <v>75</v>
      </c>
      <c r="BH157" s="5" t="s">
        <v>64</v>
      </c>
      <c r="BI157" s="5" t="s">
        <v>76</v>
      </c>
      <c r="BL157" s="5" t="s">
        <v>64</v>
      </c>
      <c r="BM157" s="5" t="s">
        <v>77</v>
      </c>
      <c r="BP157" s="5" t="s">
        <v>74</v>
      </c>
    </row>
    <row r="158" spans="1:69" s="5" customFormat="1" ht="15.75" x14ac:dyDescent="0.45">
      <c r="A158" s="3">
        <v>42547</v>
      </c>
      <c r="B158" s="4">
        <v>0.36063657407407407</v>
      </c>
      <c r="C158" s="5" t="s">
        <v>69</v>
      </c>
      <c r="E158" s="5" t="s">
        <v>70</v>
      </c>
      <c r="G158" s="5" t="s">
        <v>71</v>
      </c>
      <c r="Q158" s="5" t="s">
        <v>16</v>
      </c>
      <c r="U158" s="5">
        <v>2</v>
      </c>
      <c r="W158" s="5" t="s">
        <v>87</v>
      </c>
      <c r="X158" s="5" t="s">
        <v>73</v>
      </c>
      <c r="Y158" s="5" t="s">
        <v>74</v>
      </c>
      <c r="Z158" s="5" t="s">
        <v>74</v>
      </c>
      <c r="AA158" s="5" t="s">
        <v>26</v>
      </c>
      <c r="AL158" s="5" t="s">
        <v>75</v>
      </c>
      <c r="BG158" s="5" t="s">
        <v>75</v>
      </c>
      <c r="BH158" s="5" t="s">
        <v>64</v>
      </c>
      <c r="BI158" s="5" t="s">
        <v>126</v>
      </c>
      <c r="BL158" s="5" t="s">
        <v>64</v>
      </c>
      <c r="BM158" s="5" t="s">
        <v>113</v>
      </c>
      <c r="BP158" s="5" t="s">
        <v>74</v>
      </c>
    </row>
    <row r="159" spans="1:69" s="5" customFormat="1" ht="15.75" x14ac:dyDescent="0.45">
      <c r="A159" s="3">
        <v>42547</v>
      </c>
      <c r="B159" s="4">
        <v>0.36238425925925927</v>
      </c>
      <c r="C159" s="5" t="s">
        <v>69</v>
      </c>
      <c r="E159" s="5" t="s">
        <v>70</v>
      </c>
      <c r="G159" s="5" t="s">
        <v>71</v>
      </c>
      <c r="Q159" s="5" t="s">
        <v>16</v>
      </c>
      <c r="U159" s="5">
        <v>1</v>
      </c>
      <c r="W159" s="5" t="s">
        <v>72</v>
      </c>
      <c r="X159" s="5" t="s">
        <v>73</v>
      </c>
      <c r="Y159" s="5" t="s">
        <v>74</v>
      </c>
      <c r="Z159" s="5" t="s">
        <v>74</v>
      </c>
      <c r="AA159" s="5" t="s">
        <v>26</v>
      </c>
      <c r="AK159" s="5" t="s">
        <v>83</v>
      </c>
      <c r="AL159" s="5" t="s">
        <v>75</v>
      </c>
      <c r="BG159" s="5" t="s">
        <v>75</v>
      </c>
      <c r="BH159" s="5" t="s">
        <v>82</v>
      </c>
      <c r="BL159" s="5" t="s">
        <v>64</v>
      </c>
      <c r="BM159" s="5" t="s">
        <v>77</v>
      </c>
      <c r="BP159" s="5" t="s">
        <v>74</v>
      </c>
    </row>
    <row r="160" spans="1:69" s="5" customFormat="1" ht="15.75" x14ac:dyDescent="0.45">
      <c r="A160" s="3">
        <v>42547</v>
      </c>
      <c r="B160" s="4">
        <v>0.36754629629629632</v>
      </c>
      <c r="C160" s="5" t="s">
        <v>69</v>
      </c>
      <c r="E160" s="5" t="s">
        <v>70</v>
      </c>
      <c r="G160" s="5" t="s">
        <v>7</v>
      </c>
      <c r="Q160" s="5" t="s">
        <v>16</v>
      </c>
      <c r="U160" s="5">
        <v>1</v>
      </c>
      <c r="W160" s="5" t="s">
        <v>87</v>
      </c>
      <c r="X160" s="5" t="s">
        <v>73</v>
      </c>
      <c r="Y160" s="5" t="s">
        <v>74</v>
      </c>
      <c r="Z160" s="5" t="s">
        <v>74</v>
      </c>
      <c r="AA160" s="5" t="s">
        <v>26</v>
      </c>
      <c r="AL160" s="5" t="s">
        <v>74</v>
      </c>
      <c r="AM160" s="5">
        <v>1</v>
      </c>
      <c r="AV160" s="5" t="s">
        <v>101</v>
      </c>
      <c r="BF160" s="5" t="s">
        <v>75</v>
      </c>
      <c r="BG160" s="5" t="s">
        <v>75</v>
      </c>
      <c r="BH160" s="5" t="s">
        <v>64</v>
      </c>
      <c r="BI160" s="5" t="s">
        <v>76</v>
      </c>
      <c r="BL160" s="5" t="s">
        <v>64</v>
      </c>
      <c r="BM160" s="5" t="s">
        <v>77</v>
      </c>
      <c r="BP160" s="5" t="s">
        <v>74</v>
      </c>
    </row>
    <row r="161" spans="1:68" s="5" customFormat="1" ht="15.75" x14ac:dyDescent="0.45">
      <c r="A161" s="3">
        <v>42547</v>
      </c>
      <c r="B161" s="4">
        <v>0.37710648148148151</v>
      </c>
      <c r="C161" s="5" t="s">
        <v>69</v>
      </c>
      <c r="E161" s="5" t="s">
        <v>70</v>
      </c>
      <c r="G161" s="5" t="s">
        <v>127</v>
      </c>
      <c r="Q161" s="5" t="s">
        <v>16</v>
      </c>
      <c r="U161" s="5">
        <v>2</v>
      </c>
      <c r="W161" s="5" t="s">
        <v>72</v>
      </c>
      <c r="X161" s="5" t="s">
        <v>73</v>
      </c>
      <c r="Y161" s="5" t="s">
        <v>74</v>
      </c>
      <c r="Z161" s="5" t="s">
        <v>74</v>
      </c>
      <c r="AA161" s="5" t="s">
        <v>26</v>
      </c>
      <c r="AK161" s="5" t="s">
        <v>83</v>
      </c>
      <c r="AL161" s="5" t="s">
        <v>75</v>
      </c>
      <c r="BG161" s="5" t="s">
        <v>75</v>
      </c>
      <c r="BH161" s="5" t="s">
        <v>64</v>
      </c>
      <c r="BI161" s="5" t="s">
        <v>76</v>
      </c>
      <c r="BL161" s="5" t="s">
        <v>64</v>
      </c>
      <c r="BM161" s="5" t="s">
        <v>77</v>
      </c>
      <c r="BP161" s="5" t="s">
        <v>74</v>
      </c>
    </row>
    <row r="162" spans="1:68" s="5" customFormat="1" ht="15.75" x14ac:dyDescent="0.45">
      <c r="A162" s="3">
        <v>42547</v>
      </c>
      <c r="B162" s="4">
        <v>0.38444444444444442</v>
      </c>
      <c r="C162" s="5" t="s">
        <v>69</v>
      </c>
      <c r="E162" s="5" t="s">
        <v>70</v>
      </c>
      <c r="G162" s="5" t="s">
        <v>71</v>
      </c>
      <c r="Q162" s="5" t="s">
        <v>16</v>
      </c>
      <c r="U162" s="5">
        <v>2</v>
      </c>
      <c r="W162" s="5" t="s">
        <v>72</v>
      </c>
      <c r="X162" s="5" t="s">
        <v>73</v>
      </c>
      <c r="Y162" s="5" t="s">
        <v>74</v>
      </c>
      <c r="Z162" s="5" t="s">
        <v>74</v>
      </c>
      <c r="AA162" s="5" t="s">
        <v>26</v>
      </c>
      <c r="AK162" s="5" t="s">
        <v>83</v>
      </c>
      <c r="AL162" s="5" t="s">
        <v>75</v>
      </c>
      <c r="BG162" s="5" t="s">
        <v>75</v>
      </c>
      <c r="BH162" s="5" t="s">
        <v>82</v>
      </c>
      <c r="BL162" s="5" t="s">
        <v>64</v>
      </c>
      <c r="BM162" s="5" t="s">
        <v>77</v>
      </c>
      <c r="BP162" s="5" t="s">
        <v>74</v>
      </c>
    </row>
    <row r="163" spans="1:68" s="5" customFormat="1" ht="15.75" x14ac:dyDescent="0.45">
      <c r="A163" s="3">
        <v>42547</v>
      </c>
      <c r="B163" s="4">
        <v>0.38493055555555555</v>
      </c>
      <c r="C163" s="5" t="s">
        <v>69</v>
      </c>
      <c r="E163" s="5" t="s">
        <v>70</v>
      </c>
      <c r="G163" s="5" t="s">
        <v>71</v>
      </c>
      <c r="Q163" s="5" t="s">
        <v>16</v>
      </c>
      <c r="U163" s="5">
        <v>3</v>
      </c>
      <c r="W163" s="5" t="s">
        <v>72</v>
      </c>
      <c r="X163" s="5" t="s">
        <v>73</v>
      </c>
      <c r="Y163" s="5" t="s">
        <v>74</v>
      </c>
      <c r="Z163" s="5" t="s">
        <v>74</v>
      </c>
      <c r="AA163" s="5" t="s">
        <v>26</v>
      </c>
      <c r="AB163" s="5" t="s">
        <v>27</v>
      </c>
      <c r="AH163" s="5" t="s">
        <v>33</v>
      </c>
      <c r="AK163" s="5" t="s">
        <v>83</v>
      </c>
      <c r="AL163" s="5" t="s">
        <v>75</v>
      </c>
      <c r="BG163" s="5" t="s">
        <v>75</v>
      </c>
      <c r="BH163" s="5" t="s">
        <v>82</v>
      </c>
      <c r="BL163" s="5" t="s">
        <v>64</v>
      </c>
      <c r="BM163" s="5" t="s">
        <v>77</v>
      </c>
      <c r="BP163" s="5" t="s">
        <v>74</v>
      </c>
    </row>
    <row r="164" spans="1:68" s="5" customFormat="1" ht="15.75" x14ac:dyDescent="0.45">
      <c r="A164" s="3">
        <v>42547</v>
      </c>
      <c r="B164" s="4">
        <v>0.40003472222222225</v>
      </c>
      <c r="C164" s="5" t="s">
        <v>69</v>
      </c>
      <c r="E164" s="5" t="s">
        <v>70</v>
      </c>
      <c r="G164" s="5" t="s">
        <v>7</v>
      </c>
      <c r="Q164" s="5" t="s">
        <v>16</v>
      </c>
      <c r="U164" s="5">
        <v>1</v>
      </c>
      <c r="W164" s="5" t="s">
        <v>72</v>
      </c>
      <c r="X164" s="5" t="s">
        <v>73</v>
      </c>
      <c r="Y164" s="5" t="s">
        <v>74</v>
      </c>
      <c r="Z164" s="5" t="s">
        <v>74</v>
      </c>
      <c r="AA164" s="5" t="s">
        <v>26</v>
      </c>
      <c r="AL164" s="5" t="s">
        <v>75</v>
      </c>
      <c r="BG164" s="5" t="s">
        <v>75</v>
      </c>
      <c r="BH164" s="5" t="s">
        <v>64</v>
      </c>
      <c r="BI164" s="5" t="s">
        <v>76</v>
      </c>
      <c r="BL164" s="5" t="s">
        <v>78</v>
      </c>
      <c r="BP164" s="5" t="s">
        <v>74</v>
      </c>
    </row>
    <row r="165" spans="1:68" s="5" customFormat="1" ht="15.75" x14ac:dyDescent="0.45">
      <c r="A165" s="3">
        <v>42547</v>
      </c>
      <c r="B165" s="4">
        <v>0.40331018518518519</v>
      </c>
      <c r="C165" s="5" t="s">
        <v>69</v>
      </c>
      <c r="E165" s="5" t="s">
        <v>70</v>
      </c>
      <c r="G165" s="5" t="s">
        <v>71</v>
      </c>
      <c r="P165" s="5" t="s">
        <v>15</v>
      </c>
      <c r="Q165" s="5" t="s">
        <v>16</v>
      </c>
      <c r="U165" s="5">
        <v>3</v>
      </c>
      <c r="W165" s="5" t="s">
        <v>72</v>
      </c>
      <c r="X165" s="5" t="s">
        <v>73</v>
      </c>
      <c r="Y165" s="5" t="s">
        <v>74</v>
      </c>
      <c r="Z165" s="5" t="s">
        <v>74</v>
      </c>
      <c r="AA165" s="5" t="s">
        <v>26</v>
      </c>
      <c r="AB165" s="5" t="s">
        <v>27</v>
      </c>
      <c r="AL165" s="5" t="s">
        <v>75</v>
      </c>
      <c r="BG165" s="5" t="s">
        <v>75</v>
      </c>
      <c r="BH165" s="5" t="s">
        <v>78</v>
      </c>
      <c r="BL165" s="5" t="s">
        <v>78</v>
      </c>
      <c r="BP165" s="5" t="s">
        <v>74</v>
      </c>
    </row>
    <row r="166" spans="1:68" s="5" customFormat="1" ht="15.75" x14ac:dyDescent="0.45">
      <c r="A166" s="3">
        <v>42547</v>
      </c>
      <c r="B166" s="4">
        <v>0.40478009259259262</v>
      </c>
      <c r="C166" s="5" t="s">
        <v>69</v>
      </c>
      <c r="E166" s="5" t="s">
        <v>70</v>
      </c>
      <c r="G166" s="5" t="s">
        <v>8</v>
      </c>
      <c r="Q166" s="5" t="s">
        <v>16</v>
      </c>
      <c r="U166" s="5">
        <v>1</v>
      </c>
      <c r="W166" s="5" t="s">
        <v>87</v>
      </c>
      <c r="X166" s="5" t="s">
        <v>73</v>
      </c>
      <c r="Y166" s="5" t="s">
        <v>74</v>
      </c>
      <c r="Z166" s="5" t="s">
        <v>74</v>
      </c>
      <c r="AA166" s="5" t="s">
        <v>26</v>
      </c>
      <c r="AK166" s="5" t="s">
        <v>83</v>
      </c>
      <c r="AL166" s="5" t="s">
        <v>75</v>
      </c>
      <c r="BG166" s="5" t="s">
        <v>75</v>
      </c>
      <c r="BH166" s="5" t="s">
        <v>64</v>
      </c>
      <c r="BI166" s="5" t="s">
        <v>76</v>
      </c>
      <c r="BL166" s="5" t="s">
        <v>64</v>
      </c>
      <c r="BM166" s="5" t="s">
        <v>77</v>
      </c>
      <c r="BP166" s="5" t="s">
        <v>74</v>
      </c>
    </row>
    <row r="167" spans="1:68" s="5" customFormat="1" ht="15.75" x14ac:dyDescent="0.45">
      <c r="A167" s="3">
        <v>42547</v>
      </c>
      <c r="B167" s="4">
        <v>0.41285879629629635</v>
      </c>
      <c r="C167" s="5" t="s">
        <v>69</v>
      </c>
      <c r="E167" s="5" t="s">
        <v>70</v>
      </c>
      <c r="G167" s="5" t="s">
        <v>71</v>
      </c>
      <c r="P167" s="5" t="s">
        <v>15</v>
      </c>
      <c r="Q167" s="5" t="s">
        <v>16</v>
      </c>
      <c r="U167" s="5">
        <v>4</v>
      </c>
      <c r="W167" s="5" t="s">
        <v>87</v>
      </c>
      <c r="X167" s="5" t="s">
        <v>73</v>
      </c>
      <c r="Y167" s="5" t="s">
        <v>74</v>
      </c>
      <c r="Z167" s="5" t="s">
        <v>74</v>
      </c>
      <c r="AB167" s="5" t="s">
        <v>27</v>
      </c>
      <c r="AL167" s="5" t="s">
        <v>74</v>
      </c>
      <c r="AM167" s="5">
        <v>1</v>
      </c>
      <c r="AV167" s="5" t="s">
        <v>101</v>
      </c>
      <c r="BF167" s="5" t="s">
        <v>75</v>
      </c>
      <c r="BG167" s="5" t="s">
        <v>75</v>
      </c>
      <c r="BH167" s="5" t="s">
        <v>78</v>
      </c>
      <c r="BL167" s="5" t="s">
        <v>78</v>
      </c>
      <c r="BP167" s="5" t="s">
        <v>74</v>
      </c>
    </row>
    <row r="168" spans="1:68" s="5" customFormat="1" ht="15.75" x14ac:dyDescent="0.45">
      <c r="A168" s="3">
        <v>42547</v>
      </c>
      <c r="B168" s="4">
        <v>0.43001157407407403</v>
      </c>
      <c r="C168" s="5" t="s">
        <v>69</v>
      </c>
      <c r="E168" s="5" t="s">
        <v>70</v>
      </c>
      <c r="G168" s="5" t="s">
        <v>71</v>
      </c>
      <c r="P168" s="5" t="s">
        <v>15</v>
      </c>
      <c r="U168" s="5">
        <v>2</v>
      </c>
      <c r="W168" s="5" t="s">
        <v>87</v>
      </c>
      <c r="X168" s="5" t="s">
        <v>73</v>
      </c>
      <c r="Y168" s="5" t="s">
        <v>74</v>
      </c>
      <c r="Z168" s="5" t="s">
        <v>74</v>
      </c>
      <c r="AA168" s="5" t="s">
        <v>26</v>
      </c>
      <c r="AB168" s="5" t="s">
        <v>27</v>
      </c>
      <c r="AL168" s="5" t="s">
        <v>75</v>
      </c>
      <c r="BG168" s="5" t="s">
        <v>75</v>
      </c>
      <c r="BH168" s="5" t="s">
        <v>82</v>
      </c>
      <c r="BL168" s="5" t="s">
        <v>78</v>
      </c>
      <c r="BP168" s="5" t="s">
        <v>74</v>
      </c>
    </row>
    <row r="169" spans="1:68" s="5" customFormat="1" ht="15.75" x14ac:dyDescent="0.45">
      <c r="A169" s="3">
        <v>42547</v>
      </c>
      <c r="B169" s="4">
        <v>0.43263888888888885</v>
      </c>
      <c r="C169" s="5" t="s">
        <v>69</v>
      </c>
      <c r="E169" s="5" t="s">
        <v>70</v>
      </c>
      <c r="G169" s="5" t="s">
        <v>92</v>
      </c>
      <c r="I169" s="5">
        <v>4</v>
      </c>
      <c r="Q169" s="5" t="s">
        <v>16</v>
      </c>
      <c r="U169" s="5">
        <v>4</v>
      </c>
      <c r="W169" s="5" t="s">
        <v>72</v>
      </c>
      <c r="X169" s="5" t="s">
        <v>73</v>
      </c>
      <c r="Y169" s="5" t="s">
        <v>74</v>
      </c>
      <c r="Z169" s="5" t="s">
        <v>74</v>
      </c>
      <c r="AB169" s="5" t="s">
        <v>27</v>
      </c>
      <c r="AL169" s="5" t="s">
        <v>75</v>
      </c>
      <c r="BG169" s="5" t="s">
        <v>75</v>
      </c>
      <c r="BH169" s="5" t="s">
        <v>64</v>
      </c>
      <c r="BI169" s="5" t="s">
        <v>76</v>
      </c>
      <c r="BL169" s="5" t="s">
        <v>64</v>
      </c>
      <c r="BM169" s="5" t="s">
        <v>77</v>
      </c>
      <c r="BP169" s="5" t="s">
        <v>74</v>
      </c>
    </row>
    <row r="170" spans="1:68" s="5" customFormat="1" ht="15.75" x14ac:dyDescent="0.45">
      <c r="A170" s="3">
        <v>42547</v>
      </c>
      <c r="B170" s="4">
        <v>0.43562499999999998</v>
      </c>
      <c r="C170" s="5" t="s">
        <v>69</v>
      </c>
      <c r="E170" s="5" t="s">
        <v>70</v>
      </c>
      <c r="G170" s="5" t="s">
        <v>71</v>
      </c>
      <c r="Q170" s="5" t="s">
        <v>16</v>
      </c>
      <c r="U170" s="5">
        <v>2</v>
      </c>
      <c r="W170" s="5" t="s">
        <v>72</v>
      </c>
      <c r="X170" s="5" t="s">
        <v>73</v>
      </c>
      <c r="Y170" s="5" t="s">
        <v>74</v>
      </c>
      <c r="Z170" s="5" t="s">
        <v>74</v>
      </c>
      <c r="AB170" s="5" t="s">
        <v>27</v>
      </c>
      <c r="AL170" s="5" t="s">
        <v>75</v>
      </c>
      <c r="BG170" s="5" t="s">
        <v>75</v>
      </c>
      <c r="BH170" s="5" t="s">
        <v>82</v>
      </c>
      <c r="BL170" s="5" t="s">
        <v>64</v>
      </c>
      <c r="BM170" s="5" t="s">
        <v>103</v>
      </c>
      <c r="BP170" s="5" t="s">
        <v>74</v>
      </c>
    </row>
    <row r="171" spans="1:68" s="5" customFormat="1" ht="15.75" x14ac:dyDescent="0.45">
      <c r="A171" s="3">
        <v>42547</v>
      </c>
      <c r="B171" s="4">
        <v>0.43796296296296294</v>
      </c>
      <c r="C171" s="5" t="s">
        <v>69</v>
      </c>
      <c r="E171" s="5" t="s">
        <v>70</v>
      </c>
      <c r="G171" s="5" t="s">
        <v>92</v>
      </c>
      <c r="I171" s="5">
        <v>3</v>
      </c>
      <c r="Q171" s="5" t="s">
        <v>16</v>
      </c>
      <c r="U171" s="5">
        <v>3</v>
      </c>
      <c r="W171" s="5" t="s">
        <v>72</v>
      </c>
      <c r="X171" s="5" t="s">
        <v>73</v>
      </c>
      <c r="Y171" s="5" t="s">
        <v>75</v>
      </c>
      <c r="Z171" s="5" t="s">
        <v>74</v>
      </c>
      <c r="AB171" s="5" t="s">
        <v>27</v>
      </c>
      <c r="AL171" s="5" t="s">
        <v>75</v>
      </c>
      <c r="BG171" s="5" t="s">
        <v>75</v>
      </c>
      <c r="BH171" s="5" t="s">
        <v>82</v>
      </c>
      <c r="BL171" s="5" t="s">
        <v>82</v>
      </c>
      <c r="BP171" s="5" t="s">
        <v>74</v>
      </c>
    </row>
    <row r="172" spans="1:68" s="5" customFormat="1" ht="15.75" x14ac:dyDescent="0.45">
      <c r="A172" s="3">
        <v>42547</v>
      </c>
      <c r="B172" s="4">
        <v>0.44168981481481479</v>
      </c>
      <c r="C172" s="5" t="s">
        <v>69</v>
      </c>
      <c r="E172" s="5" t="s">
        <v>70</v>
      </c>
      <c r="G172" s="5" t="s">
        <v>71</v>
      </c>
      <c r="Q172" s="5" t="s">
        <v>16</v>
      </c>
      <c r="U172" s="5">
        <v>2</v>
      </c>
      <c r="W172" s="5" t="s">
        <v>72</v>
      </c>
      <c r="X172" s="5" t="s">
        <v>73</v>
      </c>
      <c r="Y172" s="5" t="s">
        <v>75</v>
      </c>
      <c r="Z172" s="5" t="s">
        <v>74</v>
      </c>
      <c r="AA172" s="5" t="s">
        <v>26</v>
      </c>
      <c r="AB172" s="5" t="s">
        <v>27</v>
      </c>
      <c r="AL172" s="5" t="s">
        <v>75</v>
      </c>
      <c r="BG172" s="5" t="s">
        <v>75</v>
      </c>
      <c r="BH172" s="5" t="s">
        <v>78</v>
      </c>
      <c r="BL172" s="5" t="s">
        <v>64</v>
      </c>
      <c r="BM172" s="5" t="s">
        <v>85</v>
      </c>
      <c r="BP172" s="5" t="s">
        <v>74</v>
      </c>
    </row>
    <row r="173" spans="1:68" s="5" customFormat="1" ht="15.75" x14ac:dyDescent="0.45">
      <c r="A173" s="3">
        <v>42547</v>
      </c>
      <c r="B173" s="4">
        <v>0.44649305555555557</v>
      </c>
      <c r="C173" s="5" t="s">
        <v>69</v>
      </c>
      <c r="E173" s="5" t="s">
        <v>70</v>
      </c>
      <c r="G173" s="5" t="s">
        <v>92</v>
      </c>
      <c r="I173" s="5">
        <v>2</v>
      </c>
      <c r="Q173" s="5" t="s">
        <v>16</v>
      </c>
      <c r="U173" s="5">
        <v>2</v>
      </c>
      <c r="W173" s="5" t="s">
        <v>72</v>
      </c>
      <c r="X173" s="5" t="s">
        <v>73</v>
      </c>
      <c r="Y173" s="5" t="s">
        <v>75</v>
      </c>
      <c r="Z173" s="5" t="s">
        <v>74</v>
      </c>
      <c r="AB173" s="5" t="s">
        <v>27</v>
      </c>
      <c r="AL173" s="5" t="s">
        <v>75</v>
      </c>
      <c r="BG173" s="5" t="s">
        <v>75</v>
      </c>
      <c r="BH173" s="5" t="s">
        <v>64</v>
      </c>
      <c r="BI173" s="5" t="s">
        <v>76</v>
      </c>
      <c r="BL173" s="5" t="s">
        <v>64</v>
      </c>
      <c r="BM173" s="5" t="s">
        <v>77</v>
      </c>
      <c r="BP173" s="5" t="s">
        <v>74</v>
      </c>
    </row>
    <row r="174" spans="1:68" s="5" customFormat="1" ht="15.75" x14ac:dyDescent="0.45">
      <c r="A174" s="3">
        <v>42547</v>
      </c>
      <c r="B174" s="4">
        <v>0.44796296296296295</v>
      </c>
      <c r="C174" s="5" t="s">
        <v>69</v>
      </c>
      <c r="E174" s="5" t="s">
        <v>70</v>
      </c>
      <c r="G174" s="5" t="s">
        <v>8</v>
      </c>
      <c r="Q174" s="5" t="s">
        <v>16</v>
      </c>
      <c r="U174" s="5">
        <v>2</v>
      </c>
      <c r="W174" s="5" t="s">
        <v>72</v>
      </c>
      <c r="X174" s="5" t="s">
        <v>73</v>
      </c>
      <c r="Y174" s="5" t="s">
        <v>74</v>
      </c>
      <c r="Z174" s="5" t="s">
        <v>74</v>
      </c>
      <c r="AA174" s="5" t="s">
        <v>26</v>
      </c>
      <c r="AB174" s="5" t="s">
        <v>27</v>
      </c>
      <c r="AL174" s="5" t="s">
        <v>75</v>
      </c>
      <c r="BG174" s="5" t="s">
        <v>75</v>
      </c>
      <c r="BH174" s="5" t="s">
        <v>82</v>
      </c>
      <c r="BL174" s="5" t="s">
        <v>64</v>
      </c>
      <c r="BM174" s="5" t="s">
        <v>85</v>
      </c>
      <c r="BP174" s="5" t="s">
        <v>74</v>
      </c>
    </row>
    <row r="175" spans="1:68" s="5" customFormat="1" ht="15.75" x14ac:dyDescent="0.45">
      <c r="A175" s="3">
        <v>42547</v>
      </c>
      <c r="B175" s="4">
        <v>0.4539583333333333</v>
      </c>
      <c r="C175" s="5" t="s">
        <v>69</v>
      </c>
      <c r="E175" s="5" t="s">
        <v>70</v>
      </c>
      <c r="G175" s="5" t="s">
        <v>8</v>
      </c>
      <c r="Q175" s="5" t="s">
        <v>16</v>
      </c>
      <c r="U175" s="5">
        <v>1</v>
      </c>
      <c r="W175" s="5" t="s">
        <v>72</v>
      </c>
      <c r="X175" s="5" t="s">
        <v>73</v>
      </c>
      <c r="Y175" s="5" t="s">
        <v>74</v>
      </c>
      <c r="Z175" s="5" t="s">
        <v>74</v>
      </c>
      <c r="AA175" s="5" t="s">
        <v>26</v>
      </c>
      <c r="AK175" s="5" t="s">
        <v>83</v>
      </c>
      <c r="AL175" s="5" t="s">
        <v>75</v>
      </c>
      <c r="BG175" s="5" t="s">
        <v>75</v>
      </c>
      <c r="BH175" s="5" t="s">
        <v>64</v>
      </c>
      <c r="BI175" s="5" t="s">
        <v>76</v>
      </c>
      <c r="BL175" s="5" t="s">
        <v>64</v>
      </c>
      <c r="BM175" s="5" t="s">
        <v>77</v>
      </c>
      <c r="BP175" s="5" t="s">
        <v>74</v>
      </c>
    </row>
    <row r="176" spans="1:68" s="5" customFormat="1" ht="15.75" x14ac:dyDescent="0.45">
      <c r="A176" s="3">
        <v>42547</v>
      </c>
      <c r="B176" s="4">
        <v>0.45726851851851852</v>
      </c>
      <c r="C176" s="5" t="s">
        <v>69</v>
      </c>
      <c r="E176" s="5" t="s">
        <v>70</v>
      </c>
      <c r="G176" s="5" t="s">
        <v>71</v>
      </c>
      <c r="Q176" s="5" t="s">
        <v>16</v>
      </c>
      <c r="U176" s="5">
        <v>4</v>
      </c>
      <c r="W176" s="5" t="s">
        <v>87</v>
      </c>
      <c r="X176" s="5" t="s">
        <v>73</v>
      </c>
      <c r="Y176" s="5" t="s">
        <v>74</v>
      </c>
      <c r="Z176" s="5" t="s">
        <v>74</v>
      </c>
      <c r="AB176" s="5" t="s">
        <v>27</v>
      </c>
      <c r="AL176" s="5" t="s">
        <v>75</v>
      </c>
      <c r="BG176" s="5" t="s">
        <v>75</v>
      </c>
      <c r="BH176" s="5" t="s">
        <v>64</v>
      </c>
      <c r="BI176" s="5" t="s">
        <v>76</v>
      </c>
      <c r="BL176" s="5" t="s">
        <v>64</v>
      </c>
      <c r="BM176" s="5" t="s">
        <v>77</v>
      </c>
      <c r="BP176" s="5" t="s">
        <v>74</v>
      </c>
    </row>
    <row r="177" spans="1:69" s="5" customFormat="1" ht="15.75" x14ac:dyDescent="0.45">
      <c r="A177" s="3">
        <v>42547</v>
      </c>
      <c r="B177" s="4">
        <v>0.46160879629629631</v>
      </c>
      <c r="C177" s="5" t="s">
        <v>69</v>
      </c>
      <c r="E177" s="5" t="s">
        <v>70</v>
      </c>
      <c r="G177" s="5" t="s">
        <v>71</v>
      </c>
      <c r="P177" s="5" t="s">
        <v>15</v>
      </c>
      <c r="U177" s="5">
        <v>3</v>
      </c>
      <c r="W177" s="5" t="s">
        <v>72</v>
      </c>
      <c r="X177" s="5" t="s">
        <v>73</v>
      </c>
      <c r="Y177" s="5" t="s">
        <v>75</v>
      </c>
      <c r="Z177" s="5" t="s">
        <v>74</v>
      </c>
      <c r="AA177" s="5" t="s">
        <v>26</v>
      </c>
      <c r="AB177" s="5" t="s">
        <v>27</v>
      </c>
      <c r="AL177" s="5" t="s">
        <v>75</v>
      </c>
      <c r="BG177" s="5" t="s">
        <v>75</v>
      </c>
      <c r="BH177" s="5" t="s">
        <v>95</v>
      </c>
      <c r="BL177" s="5" t="s">
        <v>64</v>
      </c>
      <c r="BM177" s="5" t="s">
        <v>85</v>
      </c>
      <c r="BP177" s="5" t="s">
        <v>74</v>
      </c>
    </row>
    <row r="178" spans="1:69" s="5" customFormat="1" ht="15.75" x14ac:dyDescent="0.45">
      <c r="A178" s="3">
        <v>42547</v>
      </c>
      <c r="B178" s="4">
        <v>0.46618055555555554</v>
      </c>
      <c r="C178" s="5" t="s">
        <v>69</v>
      </c>
      <c r="E178" s="5" t="s">
        <v>70</v>
      </c>
      <c r="G178" s="5" t="s">
        <v>13</v>
      </c>
      <c r="Q178" s="5" t="s">
        <v>16</v>
      </c>
      <c r="U178" s="5">
        <v>1</v>
      </c>
      <c r="W178" s="5" t="s">
        <v>72</v>
      </c>
      <c r="X178" s="5" t="s">
        <v>73</v>
      </c>
      <c r="Y178" s="5" t="s">
        <v>74</v>
      </c>
      <c r="Z178" s="5" t="s">
        <v>74</v>
      </c>
      <c r="AA178" s="5" t="s">
        <v>26</v>
      </c>
      <c r="AL178" s="5" t="s">
        <v>75</v>
      </c>
      <c r="BG178" s="5" t="s">
        <v>75</v>
      </c>
      <c r="BH178" s="5" t="s">
        <v>82</v>
      </c>
      <c r="BL178" s="5" t="s">
        <v>64</v>
      </c>
      <c r="BM178" s="5" t="s">
        <v>85</v>
      </c>
      <c r="BP178" s="5" t="s">
        <v>74</v>
      </c>
    </row>
    <row r="179" spans="1:69" s="5" customFormat="1" ht="15.75" x14ac:dyDescent="0.45">
      <c r="A179" s="3">
        <v>42547</v>
      </c>
      <c r="B179" s="4">
        <v>0.4918865740740741</v>
      </c>
      <c r="C179" s="5" t="s">
        <v>69</v>
      </c>
      <c r="E179" s="5" t="s">
        <v>70</v>
      </c>
      <c r="G179" s="5" t="s">
        <v>71</v>
      </c>
      <c r="Q179" s="5" t="s">
        <v>16</v>
      </c>
      <c r="U179" s="5">
        <v>1</v>
      </c>
      <c r="W179" s="5" t="s">
        <v>87</v>
      </c>
      <c r="X179" s="5" t="s">
        <v>73</v>
      </c>
      <c r="Y179" s="5" t="s">
        <v>74</v>
      </c>
      <c r="Z179" s="5" t="s">
        <v>74</v>
      </c>
      <c r="AB179" s="5" t="s">
        <v>27</v>
      </c>
      <c r="AK179" s="5" t="s">
        <v>83</v>
      </c>
      <c r="AL179" s="5" t="s">
        <v>75</v>
      </c>
      <c r="BG179" s="5" t="s">
        <v>75</v>
      </c>
      <c r="BH179" s="5" t="s">
        <v>64</v>
      </c>
      <c r="BI179" s="5" t="s">
        <v>76</v>
      </c>
      <c r="BL179" s="5" t="s">
        <v>64</v>
      </c>
      <c r="BM179" s="5" t="s">
        <v>77</v>
      </c>
      <c r="BP179" s="5" t="s">
        <v>74</v>
      </c>
    </row>
    <row r="180" spans="1:69" s="5" customFormat="1" ht="15.75" x14ac:dyDescent="0.45">
      <c r="A180" s="3">
        <v>42547</v>
      </c>
      <c r="B180" s="4">
        <v>0.4927199074074074</v>
      </c>
      <c r="C180" s="5" t="s">
        <v>69</v>
      </c>
      <c r="E180" s="5" t="s">
        <v>70</v>
      </c>
      <c r="G180" s="5" t="s">
        <v>71</v>
      </c>
      <c r="Q180" s="5" t="s">
        <v>16</v>
      </c>
      <c r="U180" s="5">
        <v>2</v>
      </c>
      <c r="W180" s="5" t="s">
        <v>72</v>
      </c>
      <c r="X180" s="5" t="s">
        <v>73</v>
      </c>
      <c r="Y180" s="5" t="s">
        <v>74</v>
      </c>
      <c r="Z180" s="5" t="s">
        <v>74</v>
      </c>
      <c r="AB180" s="5" t="s">
        <v>27</v>
      </c>
      <c r="AL180" s="5" t="s">
        <v>75</v>
      </c>
      <c r="BG180" s="5" t="s">
        <v>75</v>
      </c>
      <c r="BH180" s="5" t="s">
        <v>78</v>
      </c>
      <c r="BL180" s="5" t="s">
        <v>64</v>
      </c>
      <c r="BM180" s="5" t="s">
        <v>103</v>
      </c>
      <c r="BP180" s="5" t="s">
        <v>74</v>
      </c>
    </row>
    <row r="181" spans="1:69" s="5" customFormat="1" ht="15.75" x14ac:dyDescent="0.45">
      <c r="A181" s="3">
        <v>42547</v>
      </c>
      <c r="B181" s="4">
        <v>0.49403935185185183</v>
      </c>
      <c r="C181" s="5" t="s">
        <v>69</v>
      </c>
      <c r="E181" s="5" t="s">
        <v>70</v>
      </c>
      <c r="G181" s="5" t="s">
        <v>71</v>
      </c>
      <c r="Q181" s="5" t="s">
        <v>16</v>
      </c>
      <c r="U181" s="5">
        <v>3</v>
      </c>
      <c r="W181" s="5" t="s">
        <v>72</v>
      </c>
      <c r="X181" s="5" t="s">
        <v>73</v>
      </c>
      <c r="Y181" s="5" t="s">
        <v>74</v>
      </c>
      <c r="Z181" s="5" t="s">
        <v>74</v>
      </c>
      <c r="AK181" s="5" t="s">
        <v>83</v>
      </c>
      <c r="AL181" s="5" t="s">
        <v>75</v>
      </c>
      <c r="BG181" s="5" t="s">
        <v>75</v>
      </c>
      <c r="BH181" s="5" t="s">
        <v>64</v>
      </c>
      <c r="BI181" s="5" t="s">
        <v>76</v>
      </c>
      <c r="BL181" s="5" t="s">
        <v>64</v>
      </c>
      <c r="BM181" s="5" t="s">
        <v>77</v>
      </c>
      <c r="BP181" s="5" t="s">
        <v>74</v>
      </c>
    </row>
    <row r="182" spans="1:69" s="5" customFormat="1" ht="15.75" x14ac:dyDescent="0.45">
      <c r="A182" s="3">
        <v>42547</v>
      </c>
      <c r="B182" s="4">
        <v>0.49524305555555559</v>
      </c>
      <c r="C182" s="5" t="s">
        <v>69</v>
      </c>
      <c r="E182" s="5" t="s">
        <v>70</v>
      </c>
      <c r="G182" s="5" t="s">
        <v>71</v>
      </c>
      <c r="Q182" s="5" t="s">
        <v>16</v>
      </c>
      <c r="U182" s="5">
        <v>2</v>
      </c>
      <c r="W182" s="5" t="s">
        <v>72</v>
      </c>
      <c r="X182" s="5" t="s">
        <v>73</v>
      </c>
      <c r="Y182" s="5" t="s">
        <v>74</v>
      </c>
      <c r="Z182" s="5" t="s">
        <v>74</v>
      </c>
      <c r="AA182" s="5" t="s">
        <v>26</v>
      </c>
      <c r="AB182" s="5" t="s">
        <v>27</v>
      </c>
      <c r="AC182" s="5" t="s">
        <v>28</v>
      </c>
      <c r="AL182" s="5" t="s">
        <v>75</v>
      </c>
      <c r="BG182" s="5" t="s">
        <v>75</v>
      </c>
      <c r="BH182" s="5" t="s">
        <v>82</v>
      </c>
      <c r="BL182" s="5" t="s">
        <v>64</v>
      </c>
      <c r="BM182" s="5" t="s">
        <v>77</v>
      </c>
      <c r="BP182" s="5" t="s">
        <v>74</v>
      </c>
    </row>
    <row r="183" spans="1:69" s="5" customFormat="1" ht="15.75" x14ac:dyDescent="0.45">
      <c r="A183" s="3">
        <v>42547</v>
      </c>
      <c r="B183" s="4">
        <v>0.49862268518518515</v>
      </c>
      <c r="C183" s="5" t="s">
        <v>69</v>
      </c>
      <c r="E183" s="5" t="s">
        <v>70</v>
      </c>
      <c r="G183" s="5" t="s">
        <v>71</v>
      </c>
      <c r="Q183" s="5" t="s">
        <v>16</v>
      </c>
      <c r="U183" s="5">
        <v>2</v>
      </c>
      <c r="W183" s="5" t="s">
        <v>72</v>
      </c>
      <c r="X183" s="5" t="s">
        <v>105</v>
      </c>
      <c r="Y183" s="5" t="s">
        <v>74</v>
      </c>
      <c r="Z183" s="5" t="s">
        <v>74</v>
      </c>
      <c r="AK183" s="5" t="s">
        <v>83</v>
      </c>
      <c r="AL183" s="5" t="s">
        <v>75</v>
      </c>
      <c r="BG183" s="5" t="s">
        <v>75</v>
      </c>
      <c r="BH183" s="5" t="s">
        <v>64</v>
      </c>
      <c r="BI183" s="5" t="s">
        <v>76</v>
      </c>
      <c r="BL183" s="5" t="s">
        <v>64</v>
      </c>
      <c r="BM183" s="5" t="s">
        <v>77</v>
      </c>
      <c r="BP183" s="5" t="s">
        <v>74</v>
      </c>
    </row>
    <row r="184" spans="1:69" s="5" customFormat="1" ht="15.75" x14ac:dyDescent="0.45">
      <c r="A184" s="3">
        <v>42547</v>
      </c>
      <c r="B184" s="4">
        <v>0.50074074074074071</v>
      </c>
      <c r="C184" s="5" t="s">
        <v>69</v>
      </c>
      <c r="E184" s="5" t="s">
        <v>70</v>
      </c>
      <c r="G184" s="5" t="s">
        <v>92</v>
      </c>
      <c r="I184" s="5">
        <v>2</v>
      </c>
      <c r="Q184" s="5" t="s">
        <v>16</v>
      </c>
      <c r="U184" s="5">
        <v>2</v>
      </c>
      <c r="W184" s="5" t="s">
        <v>72</v>
      </c>
      <c r="X184" s="5" t="s">
        <v>73</v>
      </c>
      <c r="Y184" s="5" t="s">
        <v>74</v>
      </c>
      <c r="Z184" s="5" t="s">
        <v>74</v>
      </c>
      <c r="AB184" s="5" t="s">
        <v>27</v>
      </c>
      <c r="AK184" s="5" t="s">
        <v>83</v>
      </c>
      <c r="AL184" s="5" t="s">
        <v>75</v>
      </c>
      <c r="BG184" s="5" t="s">
        <v>75</v>
      </c>
      <c r="BH184" s="5" t="s">
        <v>82</v>
      </c>
      <c r="BL184" s="5" t="s">
        <v>64</v>
      </c>
      <c r="BM184" s="5" t="s">
        <v>77</v>
      </c>
      <c r="BP184" s="5" t="s">
        <v>74</v>
      </c>
    </row>
    <row r="185" spans="1:69" s="5" customFormat="1" ht="15.75" x14ac:dyDescent="0.45">
      <c r="A185" s="3">
        <v>42547</v>
      </c>
      <c r="B185" s="4">
        <v>0.50835648148148149</v>
      </c>
      <c r="C185" s="5" t="s">
        <v>69</v>
      </c>
      <c r="E185" s="5" t="s">
        <v>70</v>
      </c>
      <c r="G185" s="5" t="s">
        <v>92</v>
      </c>
      <c r="I185" s="5">
        <v>2</v>
      </c>
      <c r="Q185" s="5" t="s">
        <v>16</v>
      </c>
      <c r="U185" s="5">
        <v>2</v>
      </c>
      <c r="W185" s="5" t="s">
        <v>72</v>
      </c>
      <c r="X185" s="5" t="s">
        <v>73</v>
      </c>
      <c r="Y185" s="5" t="s">
        <v>75</v>
      </c>
      <c r="Z185" s="5" t="s">
        <v>74</v>
      </c>
      <c r="AB185" s="5" t="s">
        <v>27</v>
      </c>
      <c r="AL185" s="5" t="s">
        <v>75</v>
      </c>
      <c r="BG185" s="5" t="s">
        <v>75</v>
      </c>
      <c r="BH185" s="5" t="s">
        <v>64</v>
      </c>
      <c r="BI185" s="5" t="s">
        <v>128</v>
      </c>
      <c r="BL185" s="5" t="s">
        <v>64</v>
      </c>
      <c r="BM185" s="5" t="s">
        <v>85</v>
      </c>
      <c r="BP185" s="5" t="s">
        <v>74</v>
      </c>
    </row>
    <row r="186" spans="1:69" s="5" customFormat="1" ht="15.75" x14ac:dyDescent="0.45">
      <c r="A186" s="3">
        <v>42547</v>
      </c>
      <c r="B186" s="4">
        <v>0.5231365740740741</v>
      </c>
      <c r="C186" s="5" t="s">
        <v>69</v>
      </c>
      <c r="E186" s="5" t="s">
        <v>70</v>
      </c>
      <c r="G186" s="5" t="s">
        <v>71</v>
      </c>
      <c r="Q186" s="5" t="s">
        <v>16</v>
      </c>
      <c r="U186" s="5">
        <v>5</v>
      </c>
      <c r="W186" s="5" t="s">
        <v>72</v>
      </c>
      <c r="X186" s="5" t="s">
        <v>73</v>
      </c>
      <c r="Y186" s="5" t="s">
        <v>74</v>
      </c>
      <c r="Z186" s="5" t="s">
        <v>74</v>
      </c>
      <c r="AB186" s="5" t="s">
        <v>27</v>
      </c>
      <c r="AL186" s="5" t="s">
        <v>75</v>
      </c>
      <c r="BG186" s="5" t="s">
        <v>75</v>
      </c>
      <c r="BH186" s="5" t="s">
        <v>64</v>
      </c>
      <c r="BI186" s="5" t="s">
        <v>76</v>
      </c>
      <c r="BL186" s="5" t="s">
        <v>64</v>
      </c>
      <c r="BM186" s="5" t="s">
        <v>77</v>
      </c>
      <c r="BP186" s="5" t="s">
        <v>74</v>
      </c>
    </row>
    <row r="187" spans="1:69" s="5" customFormat="1" ht="15.75" x14ac:dyDescent="0.45">
      <c r="A187" s="3">
        <v>42547</v>
      </c>
      <c r="B187" s="4">
        <v>0.53592592592592592</v>
      </c>
      <c r="C187" s="5" t="s">
        <v>69</v>
      </c>
      <c r="E187" s="5" t="s">
        <v>70</v>
      </c>
      <c r="G187" s="5" t="s">
        <v>71</v>
      </c>
      <c r="Q187" s="5" t="s">
        <v>16</v>
      </c>
      <c r="U187" s="5">
        <v>2</v>
      </c>
      <c r="W187" s="5" t="s">
        <v>72</v>
      </c>
      <c r="X187" s="5" t="s">
        <v>73</v>
      </c>
      <c r="Y187" s="5" t="s">
        <v>75</v>
      </c>
      <c r="Z187" s="5" t="s">
        <v>74</v>
      </c>
      <c r="AB187" s="5" t="s">
        <v>27</v>
      </c>
      <c r="AL187" s="5" t="s">
        <v>75</v>
      </c>
      <c r="BG187" s="5" t="s">
        <v>75</v>
      </c>
      <c r="BH187" s="5" t="s">
        <v>82</v>
      </c>
      <c r="BL187" s="5" t="s">
        <v>64</v>
      </c>
      <c r="BM187" s="5" t="s">
        <v>77</v>
      </c>
      <c r="BP187" s="5" t="s">
        <v>74</v>
      </c>
    </row>
    <row r="188" spans="1:69" s="5" customFormat="1" ht="15.75" x14ac:dyDescent="0.45">
      <c r="A188" s="3">
        <v>42547</v>
      </c>
      <c r="B188" s="4">
        <v>0.5508333333333334</v>
      </c>
      <c r="C188" s="5" t="s">
        <v>69</v>
      </c>
      <c r="E188" s="5" t="s">
        <v>70</v>
      </c>
      <c r="G188" s="5" t="s">
        <v>71</v>
      </c>
      <c r="Q188" s="5" t="s">
        <v>16</v>
      </c>
      <c r="U188" s="5">
        <v>2</v>
      </c>
      <c r="W188" s="5" t="s">
        <v>72</v>
      </c>
      <c r="X188" s="5" t="s">
        <v>73</v>
      </c>
      <c r="Y188" s="5" t="s">
        <v>74</v>
      </c>
      <c r="Z188" s="5" t="s">
        <v>74</v>
      </c>
      <c r="AB188" s="5" t="s">
        <v>27</v>
      </c>
      <c r="AL188" s="5" t="s">
        <v>75</v>
      </c>
      <c r="BG188" s="5" t="s">
        <v>75</v>
      </c>
      <c r="BH188" s="5" t="s">
        <v>64</v>
      </c>
      <c r="BI188" s="5" t="s">
        <v>76</v>
      </c>
      <c r="BL188" s="5" t="s">
        <v>78</v>
      </c>
      <c r="BP188" s="5" t="s">
        <v>74</v>
      </c>
    </row>
    <row r="189" spans="1:69" s="5" customFormat="1" ht="15.75" x14ac:dyDescent="0.45">
      <c r="A189" s="3">
        <v>42547</v>
      </c>
      <c r="B189" s="4">
        <v>0.55405092592592597</v>
      </c>
      <c r="C189" s="5" t="s">
        <v>69</v>
      </c>
      <c r="E189" s="5" t="s">
        <v>70</v>
      </c>
      <c r="G189" s="5" t="s">
        <v>92</v>
      </c>
      <c r="I189" s="5">
        <v>2</v>
      </c>
      <c r="Q189" s="5" t="s">
        <v>16</v>
      </c>
      <c r="U189" s="5">
        <v>2</v>
      </c>
      <c r="W189" s="5" t="s">
        <v>72</v>
      </c>
      <c r="X189" s="5" t="s">
        <v>73</v>
      </c>
      <c r="Y189" s="5" t="s">
        <v>74</v>
      </c>
      <c r="Z189" s="5" t="s">
        <v>74</v>
      </c>
      <c r="AK189" s="5" t="s">
        <v>83</v>
      </c>
      <c r="AL189" s="5" t="s">
        <v>75</v>
      </c>
      <c r="BG189" s="5" t="s">
        <v>75</v>
      </c>
      <c r="BH189" s="5" t="s">
        <v>82</v>
      </c>
      <c r="BL189" s="5" t="s">
        <v>64</v>
      </c>
      <c r="BM189" s="5" t="s">
        <v>77</v>
      </c>
      <c r="BP189" s="5" t="s">
        <v>74</v>
      </c>
    </row>
    <row r="190" spans="1:69" s="5" customFormat="1" ht="15.75" x14ac:dyDescent="0.45">
      <c r="A190" s="3">
        <v>42547</v>
      </c>
      <c r="B190" s="4">
        <v>0.57924768518518521</v>
      </c>
      <c r="C190" s="5" t="s">
        <v>69</v>
      </c>
      <c r="E190" s="5" t="s">
        <v>70</v>
      </c>
      <c r="G190" s="5" t="s">
        <v>71</v>
      </c>
      <c r="Q190" s="5" t="s">
        <v>16</v>
      </c>
      <c r="U190" s="5">
        <v>4</v>
      </c>
      <c r="W190" s="5" t="s">
        <v>72</v>
      </c>
      <c r="X190" s="5" t="s">
        <v>73</v>
      </c>
      <c r="Y190" s="5" t="s">
        <v>74</v>
      </c>
      <c r="Z190" s="5" t="s">
        <v>74</v>
      </c>
      <c r="AA190" s="5" t="s">
        <v>26</v>
      </c>
      <c r="AL190" s="5" t="s">
        <v>75</v>
      </c>
      <c r="BG190" s="5" t="s">
        <v>75</v>
      </c>
      <c r="BH190" s="5" t="s">
        <v>64</v>
      </c>
      <c r="BI190" s="5" t="s">
        <v>76</v>
      </c>
      <c r="BL190" s="5" t="s">
        <v>64</v>
      </c>
      <c r="BM190" s="5" t="s">
        <v>85</v>
      </c>
      <c r="BP190" s="5" t="s">
        <v>75</v>
      </c>
      <c r="BQ190" s="5" t="s">
        <v>129</v>
      </c>
    </row>
    <row r="191" spans="1:69" s="5" customFormat="1" ht="15.75" x14ac:dyDescent="0.45">
      <c r="A191" s="3">
        <v>42547</v>
      </c>
      <c r="B191" s="4">
        <v>0.57998842592592592</v>
      </c>
      <c r="C191" s="5" t="s">
        <v>69</v>
      </c>
      <c r="E191" s="5" t="s">
        <v>70</v>
      </c>
      <c r="G191" s="5" t="s">
        <v>71</v>
      </c>
      <c r="Q191" s="5" t="s">
        <v>16</v>
      </c>
      <c r="U191" s="5">
        <v>4</v>
      </c>
      <c r="W191" s="5" t="s">
        <v>72</v>
      </c>
      <c r="X191" s="5" t="s">
        <v>73</v>
      </c>
      <c r="Y191" s="5" t="s">
        <v>74</v>
      </c>
      <c r="Z191" s="5" t="s">
        <v>74</v>
      </c>
      <c r="AA191" s="5" t="s">
        <v>26</v>
      </c>
      <c r="AK191" s="5" t="s">
        <v>83</v>
      </c>
      <c r="AL191" s="5" t="s">
        <v>75</v>
      </c>
      <c r="BG191" s="5" t="s">
        <v>75</v>
      </c>
      <c r="BH191" s="5" t="s">
        <v>64</v>
      </c>
      <c r="BI191" s="5" t="s">
        <v>76</v>
      </c>
      <c r="BL191" s="5" t="s">
        <v>64</v>
      </c>
      <c r="BM191" s="5" t="s">
        <v>77</v>
      </c>
      <c r="BP191" s="5" t="s">
        <v>74</v>
      </c>
    </row>
    <row r="192" spans="1:69" s="5" customFormat="1" ht="15.75" x14ac:dyDescent="0.45">
      <c r="A192" s="3">
        <v>42547</v>
      </c>
      <c r="B192" s="4">
        <v>0.5805555555555556</v>
      </c>
      <c r="C192" s="5" t="s">
        <v>69</v>
      </c>
      <c r="E192" s="5" t="s">
        <v>70</v>
      </c>
      <c r="G192" s="5" t="s">
        <v>71</v>
      </c>
      <c r="Q192" s="5" t="s">
        <v>16</v>
      </c>
      <c r="U192" s="5">
        <v>2</v>
      </c>
      <c r="W192" s="5" t="s">
        <v>72</v>
      </c>
      <c r="X192" s="5" t="s">
        <v>73</v>
      </c>
      <c r="Y192" s="5" t="s">
        <v>74</v>
      </c>
      <c r="Z192" s="5" t="s">
        <v>74</v>
      </c>
      <c r="AA192" s="5" t="s">
        <v>26</v>
      </c>
      <c r="AB192" s="5" t="s">
        <v>27</v>
      </c>
      <c r="AL192" s="5" t="s">
        <v>75</v>
      </c>
      <c r="BG192" s="5" t="s">
        <v>75</v>
      </c>
      <c r="BH192" s="5" t="s">
        <v>64</v>
      </c>
      <c r="BI192" s="5" t="s">
        <v>76</v>
      </c>
      <c r="BL192" s="5" t="s">
        <v>64</v>
      </c>
      <c r="BM192" s="5" t="s">
        <v>77</v>
      </c>
      <c r="BP192" s="5" t="s">
        <v>74</v>
      </c>
    </row>
    <row r="193" spans="1:69" s="5" customFormat="1" ht="15.75" x14ac:dyDescent="0.45">
      <c r="A193" s="3">
        <v>42547</v>
      </c>
      <c r="B193" s="4">
        <v>0.58123842592592589</v>
      </c>
      <c r="C193" s="5" t="s">
        <v>69</v>
      </c>
      <c r="E193" s="5" t="s">
        <v>70</v>
      </c>
      <c r="G193" s="5" t="s">
        <v>71</v>
      </c>
      <c r="Q193" s="5" t="s">
        <v>16</v>
      </c>
      <c r="U193" s="5">
        <v>2</v>
      </c>
      <c r="W193" s="5" t="s">
        <v>72</v>
      </c>
      <c r="X193" s="5" t="s">
        <v>73</v>
      </c>
      <c r="Y193" s="5" t="s">
        <v>74</v>
      </c>
      <c r="Z193" s="5" t="s">
        <v>74</v>
      </c>
      <c r="AA193" s="5" t="s">
        <v>26</v>
      </c>
      <c r="AL193" s="5" t="s">
        <v>75</v>
      </c>
      <c r="BG193" s="5" t="s">
        <v>75</v>
      </c>
      <c r="BH193" s="5" t="s">
        <v>64</v>
      </c>
      <c r="BI193" s="5" t="s">
        <v>76</v>
      </c>
      <c r="BL193" s="5" t="s">
        <v>64</v>
      </c>
      <c r="BM193" s="5" t="s">
        <v>77</v>
      </c>
      <c r="BP193" s="5" t="s">
        <v>74</v>
      </c>
    </row>
    <row r="194" spans="1:69" s="5" customFormat="1" ht="15.75" x14ac:dyDescent="0.45">
      <c r="A194" s="3">
        <v>42547</v>
      </c>
      <c r="B194" s="4">
        <v>0.58221064814814816</v>
      </c>
      <c r="C194" s="5" t="s">
        <v>69</v>
      </c>
      <c r="E194" s="5" t="s">
        <v>70</v>
      </c>
      <c r="G194" s="5" t="s">
        <v>11</v>
      </c>
      <c r="Q194" s="5" t="s">
        <v>16</v>
      </c>
      <c r="U194" s="5">
        <v>4</v>
      </c>
      <c r="W194" s="5" t="s">
        <v>72</v>
      </c>
      <c r="X194" s="5" t="s">
        <v>73</v>
      </c>
      <c r="Y194" s="5" t="s">
        <v>74</v>
      </c>
      <c r="Z194" s="5" t="s">
        <v>74</v>
      </c>
      <c r="AK194" s="5" t="s">
        <v>83</v>
      </c>
      <c r="AL194" s="5" t="s">
        <v>75</v>
      </c>
      <c r="BG194" s="5" t="s">
        <v>75</v>
      </c>
      <c r="BH194" s="5" t="s">
        <v>64</v>
      </c>
      <c r="BI194" s="5" t="s">
        <v>76</v>
      </c>
      <c r="BL194" s="5" t="s">
        <v>64</v>
      </c>
      <c r="BM194" s="5" t="s">
        <v>77</v>
      </c>
      <c r="BP194" s="5" t="s">
        <v>74</v>
      </c>
    </row>
    <row r="195" spans="1:69" s="5" customFormat="1" ht="15.75" x14ac:dyDescent="0.45">
      <c r="A195" s="3">
        <v>42547</v>
      </c>
      <c r="B195" s="4">
        <v>0.59109953703703699</v>
      </c>
      <c r="C195" s="5" t="s">
        <v>69</v>
      </c>
      <c r="E195" s="5" t="s">
        <v>70</v>
      </c>
      <c r="G195" s="5" t="s">
        <v>71</v>
      </c>
      <c r="Q195" s="5" t="s">
        <v>16</v>
      </c>
      <c r="U195" s="5">
        <v>4</v>
      </c>
      <c r="W195" s="5" t="s">
        <v>72</v>
      </c>
      <c r="X195" s="5" t="s">
        <v>73</v>
      </c>
      <c r="Y195" s="5" t="s">
        <v>74</v>
      </c>
      <c r="Z195" s="5" t="s">
        <v>74</v>
      </c>
      <c r="AA195" s="5" t="s">
        <v>26</v>
      </c>
      <c r="AK195" s="5" t="s">
        <v>83</v>
      </c>
      <c r="AL195" s="5" t="s">
        <v>75</v>
      </c>
      <c r="BG195" s="5" t="s">
        <v>75</v>
      </c>
      <c r="BH195" s="5" t="s">
        <v>64</v>
      </c>
      <c r="BI195" s="5" t="s">
        <v>76</v>
      </c>
      <c r="BL195" s="5" t="s">
        <v>64</v>
      </c>
      <c r="BM195" s="5" t="s">
        <v>77</v>
      </c>
      <c r="BP195" s="5" t="s">
        <v>74</v>
      </c>
    </row>
    <row r="196" spans="1:69" s="5" customFormat="1" ht="15.75" x14ac:dyDescent="0.45">
      <c r="A196" s="3">
        <v>42547</v>
      </c>
      <c r="B196" s="4">
        <v>0.60476851851851854</v>
      </c>
      <c r="C196" s="5" t="s">
        <v>69</v>
      </c>
      <c r="E196" s="5" t="s">
        <v>70</v>
      </c>
      <c r="G196" s="5" t="s">
        <v>92</v>
      </c>
      <c r="I196" s="5">
        <v>2</v>
      </c>
      <c r="Q196" s="5" t="s">
        <v>16</v>
      </c>
      <c r="U196" s="5">
        <v>2</v>
      </c>
      <c r="W196" s="5" t="s">
        <v>72</v>
      </c>
      <c r="X196" s="5" t="s">
        <v>73</v>
      </c>
      <c r="Y196" s="5" t="s">
        <v>74</v>
      </c>
      <c r="Z196" s="5" t="s">
        <v>74</v>
      </c>
      <c r="AB196" s="5" t="s">
        <v>27</v>
      </c>
      <c r="AL196" s="5" t="s">
        <v>75</v>
      </c>
      <c r="BG196" s="5" t="s">
        <v>75</v>
      </c>
      <c r="BH196" s="5" t="s">
        <v>64</v>
      </c>
      <c r="BI196" s="5" t="s">
        <v>76</v>
      </c>
      <c r="BL196" s="5" t="s">
        <v>64</v>
      </c>
      <c r="BM196" s="5" t="s">
        <v>85</v>
      </c>
      <c r="BP196" s="5" t="s">
        <v>74</v>
      </c>
    </row>
    <row r="197" spans="1:69" s="5" customFormat="1" ht="15.75" x14ac:dyDescent="0.45">
      <c r="A197" s="3">
        <v>42547</v>
      </c>
      <c r="B197" s="4">
        <v>0.61285879629629625</v>
      </c>
      <c r="C197" s="5" t="s">
        <v>69</v>
      </c>
      <c r="E197" s="5" t="s">
        <v>70</v>
      </c>
      <c r="G197" s="5" t="s">
        <v>10</v>
      </c>
      <c r="Q197" s="5" t="s">
        <v>16</v>
      </c>
      <c r="U197" s="5">
        <v>5</v>
      </c>
      <c r="W197" s="5" t="s">
        <v>72</v>
      </c>
      <c r="X197" s="5" t="s">
        <v>73</v>
      </c>
      <c r="Y197" s="5" t="s">
        <v>75</v>
      </c>
      <c r="Z197" s="5" t="s">
        <v>74</v>
      </c>
      <c r="AB197" s="5" t="s">
        <v>27</v>
      </c>
      <c r="AL197" s="5" t="s">
        <v>75</v>
      </c>
      <c r="BG197" s="5" t="s">
        <v>75</v>
      </c>
      <c r="BH197" s="5" t="s">
        <v>64</v>
      </c>
      <c r="BI197" s="5" t="s">
        <v>76</v>
      </c>
      <c r="BL197" s="5" t="s">
        <v>64</v>
      </c>
      <c r="BM197" s="5" t="s">
        <v>77</v>
      </c>
      <c r="BP197" s="5" t="s">
        <v>74</v>
      </c>
    </row>
    <row r="198" spans="1:69" s="5" customFormat="1" ht="15.75" x14ac:dyDescent="0.45">
      <c r="A198" s="3">
        <v>42547</v>
      </c>
      <c r="B198" s="4">
        <v>0.64107638888888896</v>
      </c>
      <c r="C198" s="5" t="s">
        <v>69</v>
      </c>
      <c r="E198" s="5" t="s">
        <v>70</v>
      </c>
      <c r="G198" s="5" t="s">
        <v>71</v>
      </c>
      <c r="Q198" s="5" t="s">
        <v>16</v>
      </c>
      <c r="U198" s="5">
        <v>3</v>
      </c>
      <c r="W198" s="5" t="s">
        <v>72</v>
      </c>
      <c r="X198" s="5" t="s">
        <v>73</v>
      </c>
      <c r="Y198" s="5" t="s">
        <v>74</v>
      </c>
      <c r="Z198" s="5" t="s">
        <v>74</v>
      </c>
      <c r="AK198" s="5" t="s">
        <v>83</v>
      </c>
      <c r="AL198" s="5" t="s">
        <v>96</v>
      </c>
      <c r="BG198" s="5" t="s">
        <v>75</v>
      </c>
      <c r="BH198" s="5" t="s">
        <v>64</v>
      </c>
      <c r="BI198" s="5" t="s">
        <v>76</v>
      </c>
      <c r="BL198" s="5" t="s">
        <v>64</v>
      </c>
      <c r="BM198" s="5" t="s">
        <v>77</v>
      </c>
      <c r="BP198" s="5" t="s">
        <v>74</v>
      </c>
    </row>
    <row r="199" spans="1:69" s="5" customFormat="1" ht="15.75" x14ac:dyDescent="0.45">
      <c r="A199" s="3">
        <v>42547</v>
      </c>
      <c r="B199" s="4">
        <v>0.6424305555555555</v>
      </c>
      <c r="C199" s="5" t="s">
        <v>69</v>
      </c>
      <c r="E199" s="5" t="s">
        <v>70</v>
      </c>
      <c r="G199" s="5" t="s">
        <v>71</v>
      </c>
      <c r="Q199" s="5" t="s">
        <v>16</v>
      </c>
      <c r="U199" s="5">
        <v>5</v>
      </c>
      <c r="W199" s="5" t="s">
        <v>72</v>
      </c>
      <c r="X199" s="5" t="s">
        <v>73</v>
      </c>
      <c r="Y199" s="5" t="s">
        <v>74</v>
      </c>
      <c r="Z199" s="5" t="s">
        <v>74</v>
      </c>
      <c r="AA199" s="5" t="s">
        <v>26</v>
      </c>
      <c r="AB199" s="5" t="s">
        <v>27</v>
      </c>
      <c r="AL199" s="5" t="s">
        <v>75</v>
      </c>
      <c r="BG199" s="5" t="s">
        <v>75</v>
      </c>
      <c r="BH199" s="5" t="s">
        <v>82</v>
      </c>
      <c r="BL199" s="5" t="s">
        <v>64</v>
      </c>
      <c r="BM199" s="5" t="s">
        <v>77</v>
      </c>
      <c r="BP199" s="5" t="s">
        <v>74</v>
      </c>
    </row>
    <row r="200" spans="1:69" s="5" customFormat="1" ht="15.75" x14ac:dyDescent="0.45">
      <c r="A200" s="3">
        <v>42548</v>
      </c>
      <c r="B200" s="4">
        <v>0.36238425925925927</v>
      </c>
      <c r="C200" s="5" t="s">
        <v>69</v>
      </c>
      <c r="E200" s="5" t="s">
        <v>70</v>
      </c>
      <c r="G200" s="5" t="s">
        <v>71</v>
      </c>
      <c r="P200" s="5" t="s">
        <v>15</v>
      </c>
      <c r="U200" s="5">
        <v>2</v>
      </c>
      <c r="W200" s="5" t="s">
        <v>87</v>
      </c>
      <c r="X200" s="5" t="s">
        <v>73</v>
      </c>
      <c r="Y200" s="5" t="s">
        <v>74</v>
      </c>
      <c r="Z200" s="5" t="s">
        <v>74</v>
      </c>
      <c r="AA200" s="5" t="s">
        <v>26</v>
      </c>
      <c r="AC200" s="5" t="s">
        <v>28</v>
      </c>
      <c r="AL200" s="5" t="s">
        <v>75</v>
      </c>
      <c r="BG200" s="5" t="s">
        <v>75</v>
      </c>
      <c r="BH200" s="5" t="s">
        <v>64</v>
      </c>
      <c r="BI200" s="5" t="s">
        <v>80</v>
      </c>
      <c r="BJ200" s="5" t="s">
        <v>130</v>
      </c>
      <c r="BK200" s="5" t="s">
        <v>73</v>
      </c>
      <c r="BL200" s="5" t="s">
        <v>64</v>
      </c>
      <c r="BM200" s="5" t="s">
        <v>79</v>
      </c>
      <c r="BN200" s="5" t="s">
        <v>130</v>
      </c>
      <c r="BO200" s="5" t="s">
        <v>73</v>
      </c>
      <c r="BP200" s="5" t="s">
        <v>74</v>
      </c>
      <c r="BQ200" s="5" t="s">
        <v>131</v>
      </c>
    </row>
    <row r="201" spans="1:69" s="5" customFormat="1" ht="15.75" x14ac:dyDescent="0.45">
      <c r="A201" s="3">
        <v>42548</v>
      </c>
      <c r="B201" s="4">
        <v>0.40150462962962963</v>
      </c>
      <c r="C201" s="5" t="s">
        <v>69</v>
      </c>
      <c r="E201" s="5" t="s">
        <v>70</v>
      </c>
      <c r="G201" s="5" t="s">
        <v>71</v>
      </c>
      <c r="Q201" s="5" t="s">
        <v>16</v>
      </c>
      <c r="U201" s="5">
        <v>1</v>
      </c>
      <c r="W201" s="5" t="s">
        <v>87</v>
      </c>
      <c r="X201" s="5" t="s">
        <v>73</v>
      </c>
      <c r="Y201" s="5" t="s">
        <v>74</v>
      </c>
      <c r="Z201" s="5" t="s">
        <v>97</v>
      </c>
      <c r="AL201" s="5" t="s">
        <v>96</v>
      </c>
      <c r="BG201" s="5" t="s">
        <v>75</v>
      </c>
      <c r="BH201" s="5" t="s">
        <v>64</v>
      </c>
      <c r="BI201" s="5" t="s">
        <v>76</v>
      </c>
      <c r="BJ201" s="5" t="s">
        <v>130</v>
      </c>
      <c r="BK201" s="5" t="s">
        <v>73</v>
      </c>
      <c r="BL201" s="5" t="s">
        <v>64</v>
      </c>
      <c r="BM201" s="5" t="s">
        <v>76</v>
      </c>
      <c r="BN201" s="5" t="s">
        <v>132</v>
      </c>
      <c r="BO201" s="5" t="s">
        <v>73</v>
      </c>
      <c r="BP201" s="5" t="s">
        <v>74</v>
      </c>
      <c r="BQ201" s="5" t="s">
        <v>133</v>
      </c>
    </row>
    <row r="202" spans="1:69" s="5" customFormat="1" ht="15.75" x14ac:dyDescent="0.45">
      <c r="A202" s="3">
        <v>42548</v>
      </c>
      <c r="B202" s="4">
        <v>0.4047337962962963</v>
      </c>
      <c r="C202" s="5" t="s">
        <v>69</v>
      </c>
      <c r="E202" s="5" t="s">
        <v>70</v>
      </c>
      <c r="G202" s="5" t="s">
        <v>71</v>
      </c>
      <c r="Q202" s="5" t="s">
        <v>16</v>
      </c>
      <c r="U202" s="5">
        <v>2</v>
      </c>
      <c r="W202" s="5" t="s">
        <v>87</v>
      </c>
      <c r="X202" s="5" t="s">
        <v>73</v>
      </c>
      <c r="Y202" s="5" t="s">
        <v>74</v>
      </c>
      <c r="Z202" s="5" t="s">
        <v>134</v>
      </c>
      <c r="AL202" s="5" t="s">
        <v>96</v>
      </c>
      <c r="BG202" s="5" t="s">
        <v>75</v>
      </c>
      <c r="BH202" s="5" t="s">
        <v>64</v>
      </c>
      <c r="BI202" s="5" t="s">
        <v>79</v>
      </c>
      <c r="BJ202" s="5" t="s">
        <v>132</v>
      </c>
      <c r="BK202" s="5" t="s">
        <v>73</v>
      </c>
      <c r="BL202" s="5" t="s">
        <v>64</v>
      </c>
      <c r="BM202" s="5" t="s">
        <v>79</v>
      </c>
      <c r="BN202" s="5" t="s">
        <v>132</v>
      </c>
      <c r="BO202" s="5" t="s">
        <v>73</v>
      </c>
      <c r="BP202" s="5" t="s">
        <v>74</v>
      </c>
      <c r="BQ202" s="5" t="s">
        <v>135</v>
      </c>
    </row>
    <row r="203" spans="1:69" s="5" customFormat="1" ht="15.75" x14ac:dyDescent="0.45">
      <c r="A203" s="3">
        <v>42548</v>
      </c>
      <c r="B203" s="4">
        <v>0.43050925925925926</v>
      </c>
      <c r="C203" s="5" t="s">
        <v>69</v>
      </c>
      <c r="E203" s="5" t="s">
        <v>70</v>
      </c>
      <c r="G203" s="5" t="s">
        <v>71</v>
      </c>
      <c r="R203" s="5" t="s">
        <v>17</v>
      </c>
      <c r="U203" s="5">
        <v>2</v>
      </c>
      <c r="W203" s="5" t="s">
        <v>87</v>
      </c>
      <c r="X203" s="5" t="s">
        <v>73</v>
      </c>
      <c r="Y203" s="5" t="s">
        <v>74</v>
      </c>
      <c r="Z203" s="5" t="s">
        <v>74</v>
      </c>
      <c r="AA203" s="5" t="s">
        <v>26</v>
      </c>
      <c r="AC203" s="5" t="s">
        <v>28</v>
      </c>
      <c r="AL203" s="5" t="s">
        <v>75</v>
      </c>
      <c r="BG203" s="5" t="s">
        <v>75</v>
      </c>
      <c r="BH203" s="5" t="s">
        <v>82</v>
      </c>
      <c r="BL203" s="5" t="s">
        <v>136</v>
      </c>
      <c r="BP203" s="5" t="s">
        <v>74</v>
      </c>
      <c r="BQ203" s="5" t="s">
        <v>137</v>
      </c>
    </row>
    <row r="204" spans="1:69" s="5" customFormat="1" ht="15.75" x14ac:dyDescent="0.45">
      <c r="A204" s="3">
        <v>42548</v>
      </c>
      <c r="B204" s="4">
        <v>0.44108796296296293</v>
      </c>
      <c r="C204" s="5" t="s">
        <v>69</v>
      </c>
      <c r="E204" s="5" t="s">
        <v>70</v>
      </c>
      <c r="G204" s="5" t="s">
        <v>10</v>
      </c>
      <c r="Q204" s="5" t="s">
        <v>16</v>
      </c>
      <c r="U204" s="5">
        <v>2</v>
      </c>
      <c r="W204" s="5" t="s">
        <v>87</v>
      </c>
      <c r="X204" s="5" t="s">
        <v>91</v>
      </c>
      <c r="Y204" s="5" t="s">
        <v>74</v>
      </c>
      <c r="Z204" s="5" t="s">
        <v>97</v>
      </c>
      <c r="AL204" s="5" t="s">
        <v>75</v>
      </c>
      <c r="BG204" s="5" t="s">
        <v>75</v>
      </c>
      <c r="BH204" s="5" t="s">
        <v>64</v>
      </c>
      <c r="BI204" s="5" t="s">
        <v>80</v>
      </c>
      <c r="BJ204" s="5" t="s">
        <v>130</v>
      </c>
      <c r="BK204" s="5" t="s">
        <v>73</v>
      </c>
      <c r="BL204" s="5" t="s">
        <v>64</v>
      </c>
      <c r="BM204" s="5" t="s">
        <v>79</v>
      </c>
      <c r="BN204" s="5" t="s">
        <v>132</v>
      </c>
      <c r="BO204" s="5" t="s">
        <v>73</v>
      </c>
      <c r="BP204" s="5" t="s">
        <v>136</v>
      </c>
      <c r="BQ204" s="5" t="s">
        <v>138</v>
      </c>
    </row>
    <row r="205" spans="1:69" s="5" customFormat="1" ht="15.75" x14ac:dyDescent="0.45">
      <c r="A205" s="3">
        <v>42548</v>
      </c>
      <c r="B205" s="4">
        <v>0.45178240740740744</v>
      </c>
      <c r="C205" s="5" t="s">
        <v>69</v>
      </c>
      <c r="E205" s="5" t="s">
        <v>70</v>
      </c>
      <c r="G205" s="5" t="s">
        <v>71</v>
      </c>
      <c r="Q205" s="5" t="s">
        <v>16</v>
      </c>
      <c r="U205" s="5">
        <v>3</v>
      </c>
      <c r="W205" s="5" t="s">
        <v>72</v>
      </c>
      <c r="X205" s="5" t="s">
        <v>73</v>
      </c>
      <c r="Y205" s="5" t="s">
        <v>75</v>
      </c>
      <c r="Z205" s="5" t="s">
        <v>75</v>
      </c>
      <c r="AL205" s="5" t="s">
        <v>75</v>
      </c>
      <c r="BG205" s="5" t="s">
        <v>74</v>
      </c>
      <c r="BH205" s="5" t="s">
        <v>82</v>
      </c>
      <c r="BJ205" s="5" t="s">
        <v>80</v>
      </c>
      <c r="BK205" s="5" t="s">
        <v>73</v>
      </c>
      <c r="BL205" s="5" t="s">
        <v>64</v>
      </c>
      <c r="BM205" s="5" t="s">
        <v>79</v>
      </c>
      <c r="BN205" s="5" t="s">
        <v>132</v>
      </c>
      <c r="BO205" s="5" t="s">
        <v>73</v>
      </c>
      <c r="BP205" s="5" t="s">
        <v>74</v>
      </c>
      <c r="BQ205" s="5" t="s">
        <v>139</v>
      </c>
    </row>
    <row r="206" spans="1:69" s="5" customFormat="1" ht="15.75" x14ac:dyDescent="0.45">
      <c r="A206" s="3">
        <v>42548</v>
      </c>
      <c r="B206" s="4">
        <v>0.46930555555555559</v>
      </c>
      <c r="C206" s="5" t="s">
        <v>69</v>
      </c>
      <c r="E206" s="5" t="s">
        <v>70</v>
      </c>
      <c r="G206" s="5" t="s">
        <v>71</v>
      </c>
      <c r="P206" s="5" t="s">
        <v>15</v>
      </c>
      <c r="U206" s="5">
        <v>2</v>
      </c>
      <c r="W206" s="5" t="s">
        <v>87</v>
      </c>
      <c r="X206" s="5" t="s">
        <v>73</v>
      </c>
      <c r="Y206" s="5" t="s">
        <v>74</v>
      </c>
      <c r="Z206" s="5" t="s">
        <v>75</v>
      </c>
      <c r="AL206" s="5" t="s">
        <v>96</v>
      </c>
      <c r="BG206" s="5" t="s">
        <v>75</v>
      </c>
      <c r="BH206" s="5" t="s">
        <v>64</v>
      </c>
      <c r="BI206" s="5" t="s">
        <v>80</v>
      </c>
      <c r="BJ206" s="5" t="s">
        <v>130</v>
      </c>
      <c r="BK206" s="5" t="s">
        <v>73</v>
      </c>
      <c r="BL206" s="5" t="s">
        <v>64</v>
      </c>
      <c r="BM206" s="5" t="s">
        <v>79</v>
      </c>
      <c r="BN206" s="5" t="s">
        <v>132</v>
      </c>
      <c r="BO206" s="5" t="s">
        <v>73</v>
      </c>
      <c r="BP206" s="5" t="s">
        <v>74</v>
      </c>
      <c r="BQ206" s="5" t="s">
        <v>140</v>
      </c>
    </row>
    <row r="207" spans="1:69" s="5" customFormat="1" ht="15.75" x14ac:dyDescent="0.45">
      <c r="A207" s="3">
        <v>42548</v>
      </c>
      <c r="B207" s="4">
        <v>0.55763888888888891</v>
      </c>
      <c r="C207" s="5" t="s">
        <v>69</v>
      </c>
      <c r="E207" s="5" t="s">
        <v>70</v>
      </c>
      <c r="G207" s="5" t="s">
        <v>71</v>
      </c>
      <c r="R207" s="5" t="s">
        <v>17</v>
      </c>
      <c r="U207" s="5">
        <v>2</v>
      </c>
      <c r="W207" s="5" t="s">
        <v>87</v>
      </c>
      <c r="X207" s="5" t="s">
        <v>73</v>
      </c>
      <c r="Y207" s="5" t="s">
        <v>74</v>
      </c>
      <c r="Z207" s="5" t="s">
        <v>74</v>
      </c>
      <c r="AC207" s="5" t="s">
        <v>28</v>
      </c>
      <c r="AL207" s="5" t="s">
        <v>75</v>
      </c>
      <c r="BG207" s="5" t="s">
        <v>75</v>
      </c>
      <c r="BH207" s="5" t="s">
        <v>64</v>
      </c>
      <c r="BI207" s="5" t="s">
        <v>80</v>
      </c>
      <c r="BJ207" s="5" t="s">
        <v>130</v>
      </c>
      <c r="BK207" s="5" t="s">
        <v>73</v>
      </c>
      <c r="BL207" s="5" t="s">
        <v>64</v>
      </c>
      <c r="BM207" s="5" t="s">
        <v>79</v>
      </c>
      <c r="BN207" s="5" t="s">
        <v>132</v>
      </c>
      <c r="BO207" s="5" t="s">
        <v>73</v>
      </c>
      <c r="BP207" s="5" t="s">
        <v>74</v>
      </c>
    </row>
    <row r="208" spans="1:69" s="5" customFormat="1" ht="15.75" x14ac:dyDescent="0.45">
      <c r="A208" s="3">
        <v>42548</v>
      </c>
      <c r="B208" s="4">
        <v>0.56005787037037036</v>
      </c>
      <c r="C208" s="5" t="s">
        <v>69</v>
      </c>
      <c r="E208" s="5" t="s">
        <v>70</v>
      </c>
      <c r="G208" s="5" t="s">
        <v>71</v>
      </c>
      <c r="Q208" s="5" t="s">
        <v>16</v>
      </c>
      <c r="U208" s="5">
        <v>3</v>
      </c>
      <c r="W208" s="5" t="s">
        <v>87</v>
      </c>
      <c r="X208" s="5" t="s">
        <v>73</v>
      </c>
      <c r="Y208" s="5" t="s">
        <v>74</v>
      </c>
      <c r="Z208" s="5" t="s">
        <v>74</v>
      </c>
      <c r="AA208" s="5" t="s">
        <v>26</v>
      </c>
      <c r="AC208" s="5" t="s">
        <v>28</v>
      </c>
      <c r="AL208" s="5" t="s">
        <v>75</v>
      </c>
      <c r="BG208" s="5" t="s">
        <v>74</v>
      </c>
      <c r="BH208" s="5" t="s">
        <v>82</v>
      </c>
      <c r="BL208" s="5" t="s">
        <v>64</v>
      </c>
      <c r="BM208" s="5" t="s">
        <v>79</v>
      </c>
      <c r="BN208" s="5" t="s">
        <v>132</v>
      </c>
      <c r="BO208" s="5" t="s">
        <v>73</v>
      </c>
      <c r="BP208" s="5" t="s">
        <v>74</v>
      </c>
    </row>
    <row r="209" spans="1:69" s="5" customFormat="1" ht="15.75" x14ac:dyDescent="0.45">
      <c r="A209" s="3">
        <v>42548</v>
      </c>
      <c r="B209" s="4">
        <v>0.64686342592592594</v>
      </c>
      <c r="C209" s="5" t="s">
        <v>69</v>
      </c>
      <c r="E209" s="5" t="s">
        <v>70</v>
      </c>
      <c r="G209" s="5" t="s">
        <v>71</v>
      </c>
      <c r="Q209" s="5" t="s">
        <v>16</v>
      </c>
      <c r="U209" s="5">
        <v>2</v>
      </c>
      <c r="W209" s="5" t="s">
        <v>72</v>
      </c>
      <c r="X209" s="5" t="s">
        <v>73</v>
      </c>
      <c r="Y209" s="5" t="s">
        <v>74</v>
      </c>
      <c r="Z209" s="5" t="s">
        <v>97</v>
      </c>
      <c r="AL209" s="5" t="s">
        <v>75</v>
      </c>
      <c r="BG209" s="5" t="s">
        <v>74</v>
      </c>
      <c r="BH209" s="5" t="s">
        <v>82</v>
      </c>
      <c r="BL209" s="5" t="s">
        <v>64</v>
      </c>
      <c r="BM209" s="5" t="s">
        <v>79</v>
      </c>
      <c r="BN209" s="5" t="s">
        <v>132</v>
      </c>
      <c r="BO209" s="5" t="s">
        <v>73</v>
      </c>
      <c r="BP209" s="5" t="s">
        <v>74</v>
      </c>
      <c r="BQ209" s="5" t="s">
        <v>141</v>
      </c>
    </row>
    <row r="210" spans="1:69" s="5" customFormat="1" ht="15.75" x14ac:dyDescent="0.45">
      <c r="A210" s="3">
        <v>42549</v>
      </c>
      <c r="B210" s="4">
        <v>0.40324074074074073</v>
      </c>
      <c r="C210" s="5" t="s">
        <v>69</v>
      </c>
      <c r="E210" s="5" t="s">
        <v>70</v>
      </c>
      <c r="G210" s="5" t="s">
        <v>8</v>
      </c>
      <c r="P210" s="5" t="s">
        <v>15</v>
      </c>
      <c r="U210" s="5">
        <v>1</v>
      </c>
      <c r="W210" s="5" t="s">
        <v>72</v>
      </c>
      <c r="Y210" s="5" t="s">
        <v>74</v>
      </c>
      <c r="Z210" s="5" t="s">
        <v>75</v>
      </c>
      <c r="AL210" s="5" t="s">
        <v>96</v>
      </c>
      <c r="BG210" s="5" t="s">
        <v>75</v>
      </c>
      <c r="BH210" s="5" t="s">
        <v>64</v>
      </c>
      <c r="BI210" s="5" t="s">
        <v>80</v>
      </c>
      <c r="BJ210" s="5" t="s">
        <v>132</v>
      </c>
      <c r="BK210" s="5" t="s">
        <v>73</v>
      </c>
      <c r="BL210" s="5" t="s">
        <v>64</v>
      </c>
      <c r="BM210" s="5" t="s">
        <v>79</v>
      </c>
      <c r="BN210" s="5" t="s">
        <v>132</v>
      </c>
      <c r="BO210" s="5" t="s">
        <v>73</v>
      </c>
      <c r="BP210" s="5" t="s">
        <v>74</v>
      </c>
      <c r="BQ210" s="5" t="s">
        <v>142</v>
      </c>
    </row>
    <row r="211" spans="1:69" s="5" customFormat="1" ht="15.75" x14ac:dyDescent="0.45">
      <c r="A211" s="3">
        <v>42550</v>
      </c>
      <c r="B211" s="4">
        <v>0.39212962962962966</v>
      </c>
      <c r="C211" s="5" t="s">
        <v>69</v>
      </c>
      <c r="E211" s="5" t="s">
        <v>70</v>
      </c>
      <c r="G211" s="5" t="s">
        <v>71</v>
      </c>
      <c r="Q211" s="5" t="s">
        <v>16</v>
      </c>
      <c r="U211" s="5">
        <v>2</v>
      </c>
      <c r="W211" s="5" t="s">
        <v>72</v>
      </c>
      <c r="X211" s="5" t="s">
        <v>73</v>
      </c>
      <c r="Y211" s="5" t="s">
        <v>74</v>
      </c>
      <c r="Z211" s="5" t="s">
        <v>74</v>
      </c>
      <c r="AA211" s="5" t="s">
        <v>26</v>
      </c>
      <c r="AB211" s="5" t="s">
        <v>27</v>
      </c>
      <c r="AL211" s="5" t="s">
        <v>75</v>
      </c>
      <c r="BG211" s="5" t="s">
        <v>75</v>
      </c>
      <c r="BH211" s="5" t="s">
        <v>64</v>
      </c>
      <c r="BI211" s="5" t="s">
        <v>103</v>
      </c>
      <c r="BL211" s="5" t="s">
        <v>64</v>
      </c>
      <c r="BM211" s="5" t="s">
        <v>103</v>
      </c>
      <c r="BP211" s="5" t="s">
        <v>74</v>
      </c>
    </row>
    <row r="212" spans="1:69" s="5" customFormat="1" ht="15.75" x14ac:dyDescent="0.45">
      <c r="A212" s="3">
        <v>42550</v>
      </c>
      <c r="B212" s="4">
        <v>0.39347222222222222</v>
      </c>
      <c r="C212" s="5" t="s">
        <v>69</v>
      </c>
      <c r="E212" s="5" t="s">
        <v>70</v>
      </c>
      <c r="G212" s="5" t="s">
        <v>71</v>
      </c>
      <c r="Q212" s="5" t="s">
        <v>16</v>
      </c>
      <c r="U212" s="5">
        <v>1</v>
      </c>
      <c r="W212" s="5" t="s">
        <v>72</v>
      </c>
      <c r="X212" s="5" t="s">
        <v>73</v>
      </c>
      <c r="Y212" s="5" t="s">
        <v>74</v>
      </c>
      <c r="Z212" s="5" t="s">
        <v>74</v>
      </c>
      <c r="AA212" s="5" t="s">
        <v>26</v>
      </c>
      <c r="AB212" s="5" t="s">
        <v>27</v>
      </c>
      <c r="AL212" s="5" t="s">
        <v>75</v>
      </c>
      <c r="BG212" s="5" t="s">
        <v>75</v>
      </c>
      <c r="BH212" s="5" t="s">
        <v>82</v>
      </c>
      <c r="BL212" s="5" t="s">
        <v>64</v>
      </c>
      <c r="BM212" s="5" t="s">
        <v>85</v>
      </c>
      <c r="BP212" s="5" t="s">
        <v>74</v>
      </c>
    </row>
    <row r="213" spans="1:69" s="5" customFormat="1" ht="15.75" x14ac:dyDescent="0.45">
      <c r="A213" s="3">
        <v>42550</v>
      </c>
      <c r="B213" s="4">
        <v>0.51226851851851851</v>
      </c>
      <c r="C213" s="5" t="s">
        <v>69</v>
      </c>
      <c r="E213" s="5" t="s">
        <v>70</v>
      </c>
      <c r="G213" s="5" t="s">
        <v>71</v>
      </c>
      <c r="Q213" s="5" t="s">
        <v>16</v>
      </c>
      <c r="U213" s="5">
        <v>1</v>
      </c>
      <c r="W213" s="5" t="s">
        <v>72</v>
      </c>
      <c r="X213" s="5" t="s">
        <v>84</v>
      </c>
      <c r="Y213" s="5" t="s">
        <v>75</v>
      </c>
      <c r="Z213" s="5" t="s">
        <v>74</v>
      </c>
      <c r="AA213" s="5" t="s">
        <v>26</v>
      </c>
      <c r="AB213" s="5" t="s">
        <v>27</v>
      </c>
      <c r="AL213" s="5" t="s">
        <v>75</v>
      </c>
      <c r="BG213" s="5" t="s">
        <v>75</v>
      </c>
      <c r="BH213" s="5" t="s">
        <v>82</v>
      </c>
      <c r="BL213" s="5" t="s">
        <v>64</v>
      </c>
      <c r="BM213" s="5" t="s">
        <v>77</v>
      </c>
      <c r="BP213" s="5" t="s">
        <v>74</v>
      </c>
    </row>
    <row r="214" spans="1:69" s="5" customFormat="1" ht="15.75" x14ac:dyDescent="0.45">
      <c r="A214" s="3">
        <v>42550</v>
      </c>
      <c r="B214" s="4">
        <v>0.52074074074074073</v>
      </c>
      <c r="C214" s="5" t="s">
        <v>69</v>
      </c>
      <c r="E214" s="5" t="s">
        <v>70</v>
      </c>
      <c r="G214" s="5" t="s">
        <v>8</v>
      </c>
      <c r="Q214" s="5" t="s">
        <v>16</v>
      </c>
      <c r="U214" s="5">
        <v>1</v>
      </c>
      <c r="W214" s="5" t="s">
        <v>72</v>
      </c>
      <c r="X214" s="5" t="s">
        <v>73</v>
      </c>
      <c r="Y214" s="5" t="s">
        <v>74</v>
      </c>
      <c r="Z214" s="5" t="s">
        <v>74</v>
      </c>
      <c r="AA214" s="5" t="s">
        <v>26</v>
      </c>
      <c r="AK214" s="5" t="s">
        <v>83</v>
      </c>
      <c r="AL214" s="5" t="s">
        <v>75</v>
      </c>
      <c r="BG214" s="5" t="s">
        <v>75</v>
      </c>
      <c r="BH214" s="5" t="s">
        <v>64</v>
      </c>
      <c r="BI214" s="5" t="s">
        <v>76</v>
      </c>
      <c r="BL214" s="5" t="s">
        <v>64</v>
      </c>
      <c r="BM214" s="5" t="s">
        <v>85</v>
      </c>
      <c r="BP214" s="5" t="s">
        <v>74</v>
      </c>
    </row>
    <row r="215" spans="1:69" s="5" customFormat="1" ht="15.75" x14ac:dyDescent="0.45">
      <c r="A215" s="3">
        <v>42550</v>
      </c>
      <c r="B215" s="4">
        <v>0.56778935185185186</v>
      </c>
      <c r="C215" s="5" t="s">
        <v>69</v>
      </c>
      <c r="E215" s="5" t="s">
        <v>70</v>
      </c>
      <c r="G215" s="5" t="s">
        <v>71</v>
      </c>
      <c r="Q215" s="5" t="s">
        <v>16</v>
      </c>
      <c r="U215" s="5">
        <v>1</v>
      </c>
      <c r="W215" s="5" t="s">
        <v>72</v>
      </c>
      <c r="X215" s="5" t="s">
        <v>73</v>
      </c>
      <c r="Y215" s="5" t="s">
        <v>74</v>
      </c>
      <c r="Z215" s="5" t="s">
        <v>74</v>
      </c>
      <c r="AB215" s="5" t="s">
        <v>27</v>
      </c>
      <c r="AL215" s="5" t="s">
        <v>75</v>
      </c>
      <c r="BG215" s="5" t="s">
        <v>75</v>
      </c>
      <c r="BH215" s="5" t="s">
        <v>82</v>
      </c>
      <c r="BL215" s="5" t="s">
        <v>64</v>
      </c>
      <c r="BM215" s="5" t="s">
        <v>77</v>
      </c>
      <c r="BP215" s="5" t="s">
        <v>74</v>
      </c>
    </row>
    <row r="216" spans="1:69" s="5" customFormat="1" ht="15.75" x14ac:dyDescent="0.45">
      <c r="A216" s="3">
        <v>42550</v>
      </c>
      <c r="B216" s="4">
        <v>0.58680555555555558</v>
      </c>
      <c r="C216" s="5" t="s">
        <v>69</v>
      </c>
      <c r="E216" s="5" t="s">
        <v>70</v>
      </c>
      <c r="G216" s="5" t="s">
        <v>71</v>
      </c>
      <c r="Q216" s="5" t="s">
        <v>16</v>
      </c>
      <c r="U216" s="5">
        <v>1</v>
      </c>
      <c r="W216" s="5" t="s">
        <v>72</v>
      </c>
      <c r="X216" s="5" t="s">
        <v>73</v>
      </c>
      <c r="Y216" s="5" t="s">
        <v>74</v>
      </c>
      <c r="Z216" s="5" t="s">
        <v>74</v>
      </c>
      <c r="AB216" s="5" t="s">
        <v>27</v>
      </c>
      <c r="AL216" s="5" t="s">
        <v>75</v>
      </c>
      <c r="BG216" s="5" t="s">
        <v>75</v>
      </c>
      <c r="BH216" s="5" t="s">
        <v>82</v>
      </c>
      <c r="BL216" s="5" t="s">
        <v>64</v>
      </c>
      <c r="BM216" s="5" t="s">
        <v>77</v>
      </c>
      <c r="BP216" s="5" t="s">
        <v>74</v>
      </c>
    </row>
    <row r="217" spans="1:69" s="5" customFormat="1" ht="15.75" x14ac:dyDescent="0.45">
      <c r="A217" s="3">
        <v>42550</v>
      </c>
      <c r="B217" s="4">
        <v>0.62267361111111108</v>
      </c>
      <c r="C217" s="5" t="s">
        <v>69</v>
      </c>
      <c r="E217" s="5" t="s">
        <v>70</v>
      </c>
      <c r="G217" s="5" t="s">
        <v>11</v>
      </c>
      <c r="Q217" s="5" t="s">
        <v>16</v>
      </c>
      <c r="U217" s="5">
        <v>3</v>
      </c>
      <c r="W217" s="5" t="s">
        <v>72</v>
      </c>
      <c r="X217" s="5" t="s">
        <v>73</v>
      </c>
      <c r="Y217" s="5" t="s">
        <v>74</v>
      </c>
      <c r="Z217" s="5" t="s">
        <v>74</v>
      </c>
      <c r="AA217" s="5" t="s">
        <v>26</v>
      </c>
      <c r="AB217" s="5" t="s">
        <v>27</v>
      </c>
      <c r="AE217" s="5" t="s">
        <v>30</v>
      </c>
      <c r="AL217" s="5" t="s">
        <v>74</v>
      </c>
      <c r="AM217" s="5">
        <v>1</v>
      </c>
      <c r="AU217" s="5" t="s">
        <v>46</v>
      </c>
      <c r="BE217" s="5" t="s">
        <v>143</v>
      </c>
      <c r="BF217" s="5" t="s">
        <v>74</v>
      </c>
      <c r="BG217" s="5" t="s">
        <v>75</v>
      </c>
      <c r="BH217" s="5" t="s">
        <v>78</v>
      </c>
      <c r="BL217" s="5" t="s">
        <v>78</v>
      </c>
      <c r="BP217" s="5" t="s">
        <v>74</v>
      </c>
    </row>
    <row r="218" spans="1:69" s="5" customFormat="1" ht="15.75" x14ac:dyDescent="0.45">
      <c r="A218" s="3">
        <v>42550</v>
      </c>
      <c r="B218" s="4">
        <v>0.62412037037037038</v>
      </c>
      <c r="C218" s="5" t="s">
        <v>69</v>
      </c>
      <c r="E218" s="5" t="s">
        <v>70</v>
      </c>
      <c r="G218" s="5" t="s">
        <v>11</v>
      </c>
      <c r="Q218" s="5" t="s">
        <v>16</v>
      </c>
      <c r="U218" s="5">
        <v>3</v>
      </c>
      <c r="W218" s="5" t="s">
        <v>87</v>
      </c>
      <c r="X218" s="5" t="s">
        <v>116</v>
      </c>
      <c r="Y218" s="5" t="s">
        <v>74</v>
      </c>
      <c r="Z218" s="5" t="s">
        <v>74</v>
      </c>
      <c r="AA218" s="5" t="s">
        <v>26</v>
      </c>
      <c r="AL218" s="5" t="s">
        <v>74</v>
      </c>
      <c r="BA218" s="5" t="s">
        <v>52</v>
      </c>
      <c r="BF218" s="5" t="s">
        <v>75</v>
      </c>
      <c r="BG218" s="5" t="s">
        <v>75</v>
      </c>
      <c r="BH218" s="5" t="s">
        <v>64</v>
      </c>
      <c r="BI218" s="5" t="s">
        <v>76</v>
      </c>
      <c r="BL218" s="5" t="s">
        <v>64</v>
      </c>
      <c r="BM218" s="5" t="s">
        <v>77</v>
      </c>
      <c r="BP218" s="5" t="s">
        <v>74</v>
      </c>
    </row>
    <row r="219" spans="1:69" s="5" customFormat="1" ht="15.75" x14ac:dyDescent="0.45">
      <c r="A219" s="3">
        <v>42551</v>
      </c>
      <c r="B219" s="4">
        <v>0.32907407407407407</v>
      </c>
      <c r="C219" s="5" t="s">
        <v>69</v>
      </c>
      <c r="E219" s="5" t="s">
        <v>70</v>
      </c>
      <c r="G219" s="5" t="s">
        <v>71</v>
      </c>
      <c r="Q219" s="5" t="s">
        <v>16</v>
      </c>
      <c r="U219" s="5">
        <v>2</v>
      </c>
      <c r="W219" s="5" t="s">
        <v>72</v>
      </c>
      <c r="X219" s="5" t="s">
        <v>73</v>
      </c>
      <c r="Y219" s="5" t="s">
        <v>74</v>
      </c>
      <c r="Z219" s="5" t="s">
        <v>74</v>
      </c>
      <c r="AA219" s="5" t="s">
        <v>26</v>
      </c>
      <c r="AB219" s="5" t="s">
        <v>27</v>
      </c>
      <c r="AK219" s="5" t="s">
        <v>83</v>
      </c>
      <c r="AL219" s="5" t="s">
        <v>75</v>
      </c>
      <c r="BG219" s="5" t="s">
        <v>75</v>
      </c>
      <c r="BH219" s="5" t="s">
        <v>82</v>
      </c>
      <c r="BL219" s="5" t="s">
        <v>64</v>
      </c>
      <c r="BM219" s="5" t="s">
        <v>77</v>
      </c>
      <c r="BP219" s="5" t="s">
        <v>74</v>
      </c>
    </row>
    <row r="220" spans="1:69" s="5" customFormat="1" ht="15.75" x14ac:dyDescent="0.45">
      <c r="A220" s="3">
        <v>42551</v>
      </c>
      <c r="B220" s="4">
        <v>0.39611111111111108</v>
      </c>
      <c r="C220" s="5" t="s">
        <v>69</v>
      </c>
      <c r="E220" s="5" t="s">
        <v>70</v>
      </c>
      <c r="G220" s="5" t="s">
        <v>7</v>
      </c>
      <c r="Q220" s="5" t="s">
        <v>16</v>
      </c>
      <c r="U220" s="5">
        <v>1</v>
      </c>
      <c r="W220" s="5" t="s">
        <v>87</v>
      </c>
      <c r="X220" s="5" t="s">
        <v>73</v>
      </c>
      <c r="Y220" s="5" t="s">
        <v>74</v>
      </c>
      <c r="Z220" s="5" t="s">
        <v>74</v>
      </c>
      <c r="AA220" s="5" t="s">
        <v>26</v>
      </c>
      <c r="AB220" s="5" t="s">
        <v>27</v>
      </c>
      <c r="AL220" s="5" t="s">
        <v>75</v>
      </c>
      <c r="BG220" s="5" t="s">
        <v>75</v>
      </c>
      <c r="BH220" s="5" t="s">
        <v>64</v>
      </c>
      <c r="BI220" s="5" t="s">
        <v>76</v>
      </c>
      <c r="BL220" s="5" t="s">
        <v>64</v>
      </c>
      <c r="BM220" s="5" t="s">
        <v>119</v>
      </c>
      <c r="BP220" s="5" t="s">
        <v>74</v>
      </c>
    </row>
    <row r="221" spans="1:69" s="5" customFormat="1" ht="15.75" x14ac:dyDescent="0.45">
      <c r="A221" s="3">
        <v>42551</v>
      </c>
      <c r="B221" s="4">
        <v>0.40523148148148147</v>
      </c>
      <c r="C221" s="5" t="s">
        <v>69</v>
      </c>
      <c r="E221" s="5" t="s">
        <v>70</v>
      </c>
      <c r="G221" s="5" t="s">
        <v>92</v>
      </c>
      <c r="I221" s="5">
        <v>2</v>
      </c>
      <c r="Q221" s="5" t="s">
        <v>16</v>
      </c>
      <c r="U221" s="5">
        <v>2</v>
      </c>
      <c r="W221" s="5" t="s">
        <v>72</v>
      </c>
      <c r="X221" s="5" t="s">
        <v>73</v>
      </c>
      <c r="Y221" s="5" t="s">
        <v>74</v>
      </c>
      <c r="Z221" s="5" t="s">
        <v>74</v>
      </c>
      <c r="AA221" s="5" t="s">
        <v>26</v>
      </c>
      <c r="AB221" s="5" t="s">
        <v>27</v>
      </c>
      <c r="AL221" s="5" t="s">
        <v>75</v>
      </c>
      <c r="BG221" s="5" t="s">
        <v>75</v>
      </c>
      <c r="BH221" s="5" t="s">
        <v>82</v>
      </c>
      <c r="BL221" s="5" t="s">
        <v>64</v>
      </c>
      <c r="BM221" s="5" t="s">
        <v>103</v>
      </c>
      <c r="BP221" s="5" t="s">
        <v>74</v>
      </c>
    </row>
    <row r="222" spans="1:69" s="5" customFormat="1" ht="15.75" x14ac:dyDescent="0.45">
      <c r="A222" s="3">
        <v>42551</v>
      </c>
      <c r="B222" s="4">
        <v>0.45666666666666672</v>
      </c>
      <c r="C222" s="5" t="s">
        <v>69</v>
      </c>
      <c r="E222" s="5" t="s">
        <v>70</v>
      </c>
      <c r="G222" s="5" t="s">
        <v>71</v>
      </c>
      <c r="Q222" s="5" t="s">
        <v>16</v>
      </c>
      <c r="U222" s="5">
        <v>2</v>
      </c>
      <c r="W222" s="5" t="s">
        <v>72</v>
      </c>
      <c r="X222" s="5" t="s">
        <v>73</v>
      </c>
      <c r="Y222" s="5" t="s">
        <v>74</v>
      </c>
      <c r="Z222" s="5" t="s">
        <v>74</v>
      </c>
      <c r="AB222" s="5" t="s">
        <v>27</v>
      </c>
      <c r="AK222" s="5" t="s">
        <v>83</v>
      </c>
      <c r="AL222" s="5" t="s">
        <v>75</v>
      </c>
      <c r="BG222" s="5" t="s">
        <v>75</v>
      </c>
      <c r="BH222" s="5" t="s">
        <v>82</v>
      </c>
      <c r="BL222" s="5" t="s">
        <v>64</v>
      </c>
      <c r="BM222" s="5" t="s">
        <v>77</v>
      </c>
      <c r="BP222" s="5" t="s">
        <v>74</v>
      </c>
    </row>
    <row r="223" spans="1:69" s="5" customFormat="1" ht="15.75" x14ac:dyDescent="0.45">
      <c r="A223" s="3">
        <v>42551</v>
      </c>
      <c r="B223" s="4">
        <v>0.47498842592592588</v>
      </c>
      <c r="C223" s="5" t="s">
        <v>69</v>
      </c>
      <c r="E223" s="5" t="s">
        <v>70</v>
      </c>
      <c r="G223" s="5" t="s">
        <v>71</v>
      </c>
      <c r="Q223" s="5" t="s">
        <v>16</v>
      </c>
      <c r="U223" s="5">
        <v>4</v>
      </c>
      <c r="W223" s="5" t="s">
        <v>72</v>
      </c>
      <c r="X223" s="5" t="s">
        <v>84</v>
      </c>
      <c r="Y223" s="5" t="s">
        <v>74</v>
      </c>
      <c r="Z223" s="5" t="s">
        <v>75</v>
      </c>
      <c r="AL223" s="5" t="s">
        <v>74</v>
      </c>
      <c r="AM223" s="5">
        <v>1</v>
      </c>
      <c r="AX223" s="5" t="s">
        <v>144</v>
      </c>
      <c r="BF223" s="5" t="s">
        <v>74</v>
      </c>
      <c r="BG223" s="5" t="s">
        <v>75</v>
      </c>
      <c r="BH223" s="5" t="s">
        <v>82</v>
      </c>
      <c r="BL223" s="5" t="s">
        <v>82</v>
      </c>
      <c r="BP223" s="5" t="s">
        <v>74</v>
      </c>
    </row>
    <row r="224" spans="1:69" s="5" customFormat="1" ht="15.75" x14ac:dyDescent="0.45">
      <c r="A224" s="3">
        <v>42551</v>
      </c>
      <c r="B224" s="4">
        <v>0.47707175925925926</v>
      </c>
      <c r="C224" s="5" t="s">
        <v>69</v>
      </c>
      <c r="E224" s="5" t="s">
        <v>70</v>
      </c>
      <c r="G224" s="5" t="s">
        <v>71</v>
      </c>
      <c r="Q224" s="5" t="s">
        <v>16</v>
      </c>
      <c r="U224" s="5">
        <v>3</v>
      </c>
      <c r="W224" s="5" t="s">
        <v>72</v>
      </c>
      <c r="X224" s="5" t="s">
        <v>73</v>
      </c>
      <c r="Y224" s="5" t="s">
        <v>74</v>
      </c>
      <c r="Z224" s="5" t="s">
        <v>74</v>
      </c>
      <c r="AK224" s="5" t="s">
        <v>83</v>
      </c>
      <c r="AL224" s="5" t="s">
        <v>75</v>
      </c>
      <c r="BG224" s="5" t="s">
        <v>75</v>
      </c>
      <c r="BH224" s="5" t="s">
        <v>82</v>
      </c>
      <c r="BL224" s="5" t="s">
        <v>64</v>
      </c>
      <c r="BM224" s="5" t="s">
        <v>77</v>
      </c>
      <c r="BP224" s="5" t="s">
        <v>74</v>
      </c>
    </row>
    <row r="225" spans="1:69" s="5" customFormat="1" ht="15.75" x14ac:dyDescent="0.45">
      <c r="A225" s="3">
        <v>42551</v>
      </c>
      <c r="B225" s="4">
        <v>0.48364583333333333</v>
      </c>
      <c r="C225" s="5" t="s">
        <v>69</v>
      </c>
      <c r="E225" s="5" t="s">
        <v>70</v>
      </c>
      <c r="G225" s="5" t="s">
        <v>71</v>
      </c>
      <c r="Q225" s="5" t="s">
        <v>16</v>
      </c>
      <c r="U225" s="5">
        <v>2</v>
      </c>
      <c r="W225" s="5" t="s">
        <v>72</v>
      </c>
      <c r="X225" s="5" t="s">
        <v>73</v>
      </c>
      <c r="Y225" s="5" t="s">
        <v>74</v>
      </c>
      <c r="Z225" s="5" t="s">
        <v>74</v>
      </c>
      <c r="AH225" s="5" t="s">
        <v>33</v>
      </c>
      <c r="AL225" s="5" t="s">
        <v>75</v>
      </c>
      <c r="BG225" s="5" t="s">
        <v>75</v>
      </c>
      <c r="BH225" s="5" t="s">
        <v>82</v>
      </c>
      <c r="BL225" s="5" t="s">
        <v>64</v>
      </c>
      <c r="BM225" s="5" t="s">
        <v>85</v>
      </c>
      <c r="BP225" s="5" t="s">
        <v>74</v>
      </c>
    </row>
    <row r="226" spans="1:69" s="5" customFormat="1" ht="15.75" x14ac:dyDescent="0.45">
      <c r="A226" s="3">
        <v>42551</v>
      </c>
      <c r="B226" s="4">
        <v>0.50115740740740744</v>
      </c>
      <c r="C226" s="5" t="s">
        <v>69</v>
      </c>
      <c r="E226" s="5" t="s">
        <v>70</v>
      </c>
      <c r="G226" s="5" t="s">
        <v>71</v>
      </c>
      <c r="P226" s="5" t="s">
        <v>15</v>
      </c>
      <c r="U226" s="5">
        <v>4</v>
      </c>
      <c r="W226" s="5" t="s">
        <v>87</v>
      </c>
      <c r="X226" s="5" t="s">
        <v>73</v>
      </c>
      <c r="Y226" s="5" t="s">
        <v>74</v>
      </c>
      <c r="Z226" s="5" t="s">
        <v>74</v>
      </c>
      <c r="AB226" s="5" t="s">
        <v>27</v>
      </c>
      <c r="AL226" s="5" t="s">
        <v>74</v>
      </c>
      <c r="AM226" s="5">
        <v>2</v>
      </c>
      <c r="AV226" s="5" t="s">
        <v>101</v>
      </c>
      <c r="AX226" s="5" t="s">
        <v>144</v>
      </c>
      <c r="BF226" s="5" t="s">
        <v>74</v>
      </c>
      <c r="BG226" s="5" t="s">
        <v>75</v>
      </c>
      <c r="BH226" s="5" t="s">
        <v>64</v>
      </c>
      <c r="BI226" s="5" t="s">
        <v>145</v>
      </c>
      <c r="BJ226" s="5" t="s">
        <v>146</v>
      </c>
      <c r="BK226" s="5" t="s">
        <v>73</v>
      </c>
      <c r="BL226" s="5" t="s">
        <v>78</v>
      </c>
      <c r="BP226" s="5" t="s">
        <v>74</v>
      </c>
    </row>
    <row r="227" spans="1:69" s="5" customFormat="1" ht="15.75" x14ac:dyDescent="0.45">
      <c r="A227" s="3">
        <v>42551</v>
      </c>
      <c r="B227" s="4">
        <v>0.5304861111111111</v>
      </c>
      <c r="C227" s="5" t="s">
        <v>69</v>
      </c>
      <c r="E227" s="5" t="s">
        <v>70</v>
      </c>
      <c r="G227" s="5" t="s">
        <v>13</v>
      </c>
      <c r="Q227" s="5" t="s">
        <v>16</v>
      </c>
      <c r="U227" s="5">
        <v>1</v>
      </c>
      <c r="W227" s="5" t="s">
        <v>72</v>
      </c>
      <c r="X227" s="5" t="s">
        <v>73</v>
      </c>
      <c r="Y227" s="5" t="s">
        <v>74</v>
      </c>
      <c r="Z227" s="5" t="s">
        <v>74</v>
      </c>
      <c r="AB227" s="5" t="s">
        <v>27</v>
      </c>
      <c r="AL227" s="5" t="s">
        <v>75</v>
      </c>
      <c r="BG227" s="5" t="s">
        <v>75</v>
      </c>
      <c r="BH227" s="5" t="s">
        <v>64</v>
      </c>
      <c r="BI227" s="5" t="s">
        <v>88</v>
      </c>
      <c r="BL227" s="5" t="s">
        <v>64</v>
      </c>
      <c r="BM227" s="5" t="s">
        <v>85</v>
      </c>
      <c r="BP227" s="5" t="s">
        <v>74</v>
      </c>
    </row>
    <row r="228" spans="1:69" s="5" customFormat="1" ht="15.75" x14ac:dyDescent="0.45">
      <c r="A228" s="3">
        <v>42551</v>
      </c>
      <c r="B228" s="4">
        <v>0.53327546296296291</v>
      </c>
      <c r="C228" s="5" t="s">
        <v>69</v>
      </c>
      <c r="E228" s="5" t="s">
        <v>70</v>
      </c>
      <c r="G228" s="5" t="s">
        <v>8</v>
      </c>
      <c r="Q228" s="5" t="s">
        <v>16</v>
      </c>
      <c r="U228" s="5">
        <v>1</v>
      </c>
      <c r="W228" s="5" t="s">
        <v>72</v>
      </c>
      <c r="X228" s="5" t="s">
        <v>73</v>
      </c>
      <c r="Y228" s="5" t="s">
        <v>75</v>
      </c>
      <c r="Z228" s="5" t="s">
        <v>74</v>
      </c>
      <c r="AA228" s="5" t="s">
        <v>26</v>
      </c>
      <c r="AL228" s="5" t="s">
        <v>75</v>
      </c>
      <c r="BG228" s="5" t="s">
        <v>75</v>
      </c>
      <c r="BH228" s="5" t="s">
        <v>82</v>
      </c>
      <c r="BL228" s="5" t="s">
        <v>64</v>
      </c>
      <c r="BM228" s="5" t="s">
        <v>85</v>
      </c>
      <c r="BP228" s="5" t="s">
        <v>74</v>
      </c>
    </row>
    <row r="229" spans="1:69" s="5" customFormat="1" ht="15.75" x14ac:dyDescent="0.45">
      <c r="A229" s="3">
        <v>42551</v>
      </c>
      <c r="B229" s="4">
        <v>0.54221064814814812</v>
      </c>
      <c r="C229" s="5" t="s">
        <v>69</v>
      </c>
      <c r="E229" s="5" t="s">
        <v>70</v>
      </c>
      <c r="G229" s="5" t="s">
        <v>8</v>
      </c>
      <c r="Q229" s="5" t="s">
        <v>16</v>
      </c>
      <c r="U229" s="5">
        <v>1</v>
      </c>
      <c r="W229" s="5" t="s">
        <v>72</v>
      </c>
      <c r="X229" s="5" t="s">
        <v>73</v>
      </c>
      <c r="Y229" s="5" t="s">
        <v>74</v>
      </c>
      <c r="Z229" s="5" t="s">
        <v>74</v>
      </c>
      <c r="AB229" s="5" t="s">
        <v>27</v>
      </c>
      <c r="AL229" s="5" t="s">
        <v>75</v>
      </c>
      <c r="BG229" s="5" t="s">
        <v>75</v>
      </c>
      <c r="BH229" s="5" t="s">
        <v>82</v>
      </c>
      <c r="BL229" s="5" t="s">
        <v>64</v>
      </c>
      <c r="BM229" s="5" t="s">
        <v>85</v>
      </c>
      <c r="BP229" s="5" t="s">
        <v>74</v>
      </c>
    </row>
    <row r="230" spans="1:69" s="5" customFormat="1" ht="15.75" x14ac:dyDescent="0.45">
      <c r="A230" s="3">
        <v>42551</v>
      </c>
      <c r="B230" s="4">
        <v>0.5695486111111111</v>
      </c>
      <c r="C230" s="5" t="s">
        <v>69</v>
      </c>
      <c r="E230" s="5" t="s">
        <v>70</v>
      </c>
      <c r="G230" s="5" t="s">
        <v>71</v>
      </c>
      <c r="Q230" s="5" t="s">
        <v>16</v>
      </c>
      <c r="U230" s="5">
        <v>1</v>
      </c>
      <c r="W230" s="5" t="s">
        <v>72</v>
      </c>
      <c r="X230" s="5" t="s">
        <v>73</v>
      </c>
      <c r="Y230" s="5" t="s">
        <v>74</v>
      </c>
      <c r="Z230" s="5" t="s">
        <v>74</v>
      </c>
      <c r="AA230" s="5" t="s">
        <v>26</v>
      </c>
      <c r="AB230" s="5" t="s">
        <v>27</v>
      </c>
      <c r="AL230" s="5" t="s">
        <v>96</v>
      </c>
      <c r="BG230" s="5" t="s">
        <v>75</v>
      </c>
      <c r="BH230" s="5" t="s">
        <v>78</v>
      </c>
      <c r="BL230" s="5" t="s">
        <v>78</v>
      </c>
      <c r="BP230" s="5" t="s">
        <v>74</v>
      </c>
      <c r="BQ230" s="5" t="s">
        <v>147</v>
      </c>
    </row>
    <row r="231" spans="1:69" s="5" customFormat="1" ht="15.75" x14ac:dyDescent="0.45">
      <c r="A231" s="3">
        <v>42551</v>
      </c>
      <c r="B231" s="4">
        <v>0.5895717592592592</v>
      </c>
      <c r="C231" s="5" t="s">
        <v>69</v>
      </c>
      <c r="E231" s="5" t="s">
        <v>70</v>
      </c>
      <c r="G231" s="5" t="s">
        <v>71</v>
      </c>
      <c r="Q231" s="5" t="s">
        <v>16</v>
      </c>
      <c r="U231" s="5">
        <v>1</v>
      </c>
      <c r="W231" s="5" t="s">
        <v>72</v>
      </c>
      <c r="X231" s="5" t="s">
        <v>73</v>
      </c>
      <c r="Y231" s="5" t="s">
        <v>74</v>
      </c>
      <c r="Z231" s="5" t="s">
        <v>74</v>
      </c>
      <c r="AH231" s="5" t="s">
        <v>33</v>
      </c>
      <c r="AL231" s="5" t="s">
        <v>74</v>
      </c>
      <c r="BA231" s="5" t="s">
        <v>52</v>
      </c>
      <c r="BF231" s="5" t="s">
        <v>75</v>
      </c>
      <c r="BG231" s="5" t="s">
        <v>75</v>
      </c>
      <c r="BH231" s="5" t="s">
        <v>81</v>
      </c>
      <c r="BL231" s="5" t="s">
        <v>81</v>
      </c>
      <c r="BP231" s="5" t="s">
        <v>74</v>
      </c>
    </row>
    <row r="232" spans="1:69" s="5" customFormat="1" ht="15.75" x14ac:dyDescent="0.45">
      <c r="A232" s="3">
        <v>42551</v>
      </c>
      <c r="B232" s="4">
        <v>0.61935185185185182</v>
      </c>
      <c r="C232" s="5" t="s">
        <v>69</v>
      </c>
      <c r="E232" s="5" t="s">
        <v>70</v>
      </c>
      <c r="G232" s="5" t="s">
        <v>71</v>
      </c>
      <c r="Q232" s="5" t="s">
        <v>16</v>
      </c>
      <c r="U232" s="5">
        <v>2</v>
      </c>
      <c r="W232" s="5" t="s">
        <v>72</v>
      </c>
      <c r="X232" s="5" t="s">
        <v>73</v>
      </c>
      <c r="Y232" s="5" t="s">
        <v>74</v>
      </c>
      <c r="Z232" s="5" t="s">
        <v>74</v>
      </c>
      <c r="AB232" s="5" t="s">
        <v>27</v>
      </c>
      <c r="AL232" s="5" t="s">
        <v>75</v>
      </c>
      <c r="BG232" s="5" t="s">
        <v>75</v>
      </c>
      <c r="BH232" s="5" t="s">
        <v>82</v>
      </c>
      <c r="BL232" s="5" t="s">
        <v>64</v>
      </c>
      <c r="BM232" s="5" t="s">
        <v>77</v>
      </c>
      <c r="BP232" s="5" t="s">
        <v>74</v>
      </c>
    </row>
    <row r="233" spans="1:69" s="5" customFormat="1" ht="15.75" x14ac:dyDescent="0.45">
      <c r="A233" s="3">
        <v>42551</v>
      </c>
      <c r="B233" s="4">
        <v>0.62802083333333336</v>
      </c>
      <c r="C233" s="5" t="s">
        <v>69</v>
      </c>
      <c r="E233" s="5" t="s">
        <v>70</v>
      </c>
      <c r="G233" s="5" t="s">
        <v>92</v>
      </c>
      <c r="I233" s="5">
        <v>2</v>
      </c>
      <c r="Q233" s="5" t="s">
        <v>16</v>
      </c>
      <c r="U233" s="5">
        <v>2</v>
      </c>
      <c r="W233" s="5" t="s">
        <v>72</v>
      </c>
      <c r="X233" s="5" t="s">
        <v>73</v>
      </c>
      <c r="Y233" s="5" t="s">
        <v>75</v>
      </c>
      <c r="Z233" s="5" t="s">
        <v>74</v>
      </c>
      <c r="AH233" s="5" t="s">
        <v>33</v>
      </c>
      <c r="AL233" s="5" t="s">
        <v>75</v>
      </c>
      <c r="BG233" s="5" t="s">
        <v>75</v>
      </c>
      <c r="BH233" s="5" t="s">
        <v>82</v>
      </c>
      <c r="BL233" s="5" t="s">
        <v>64</v>
      </c>
      <c r="BM233" s="5" t="s">
        <v>85</v>
      </c>
      <c r="BP233" s="5" t="s">
        <v>74</v>
      </c>
    </row>
    <row r="234" spans="1:69" s="5" customFormat="1" ht="15.75" x14ac:dyDescent="0.45">
      <c r="A234" s="3">
        <v>42551</v>
      </c>
      <c r="B234" s="4">
        <v>0.63348379629629636</v>
      </c>
      <c r="C234" s="5" t="s">
        <v>69</v>
      </c>
      <c r="E234" s="5" t="s">
        <v>70</v>
      </c>
      <c r="G234" s="5" t="s">
        <v>14</v>
      </c>
      <c r="Q234" s="5" t="s">
        <v>16</v>
      </c>
      <c r="U234" s="5">
        <v>1</v>
      </c>
      <c r="W234" s="5" t="s">
        <v>72</v>
      </c>
      <c r="X234" s="5" t="s">
        <v>73</v>
      </c>
      <c r="Y234" s="5" t="s">
        <v>75</v>
      </c>
      <c r="Z234" s="5" t="s">
        <v>74</v>
      </c>
      <c r="AH234" s="5" t="s">
        <v>33</v>
      </c>
      <c r="AL234" s="5" t="s">
        <v>75</v>
      </c>
      <c r="BG234" s="5" t="s">
        <v>75</v>
      </c>
      <c r="BH234" s="5" t="s">
        <v>64</v>
      </c>
      <c r="BI234" s="5" t="s">
        <v>148</v>
      </c>
      <c r="BL234" s="5" t="s">
        <v>64</v>
      </c>
      <c r="BM234" s="5" t="s">
        <v>77</v>
      </c>
      <c r="BP234" s="5" t="s">
        <v>74</v>
      </c>
    </row>
    <row r="235" spans="1:69" s="5" customFormat="1" ht="15.75" x14ac:dyDescent="0.45">
      <c r="A235" s="3">
        <v>42551</v>
      </c>
      <c r="B235" s="4">
        <v>0.65148148148148144</v>
      </c>
      <c r="C235" s="5" t="s">
        <v>69</v>
      </c>
      <c r="E235" s="5" t="s">
        <v>70</v>
      </c>
      <c r="G235" s="5" t="s">
        <v>71</v>
      </c>
      <c r="P235" s="5" t="s">
        <v>15</v>
      </c>
      <c r="U235" s="5">
        <v>1</v>
      </c>
      <c r="W235" s="5" t="s">
        <v>72</v>
      </c>
      <c r="X235" s="5" t="s">
        <v>73</v>
      </c>
      <c r="Y235" s="5" t="s">
        <v>74</v>
      </c>
      <c r="Z235" s="5" t="s">
        <v>74</v>
      </c>
      <c r="AB235" s="5" t="s">
        <v>27</v>
      </c>
      <c r="AL235" s="5" t="s">
        <v>74</v>
      </c>
      <c r="AM235" s="5">
        <v>1</v>
      </c>
      <c r="AX235" s="5" t="s">
        <v>144</v>
      </c>
      <c r="BF235" s="5" t="s">
        <v>75</v>
      </c>
      <c r="BG235" s="5" t="s">
        <v>75</v>
      </c>
      <c r="BH235" s="5" t="s">
        <v>78</v>
      </c>
      <c r="BL235" s="5" t="s">
        <v>64</v>
      </c>
      <c r="BM235" s="5" t="s">
        <v>85</v>
      </c>
      <c r="BP235" s="5" t="s">
        <v>74</v>
      </c>
    </row>
    <row r="236" spans="1:69" s="5" customFormat="1" ht="15.75" x14ac:dyDescent="0.45">
      <c r="A236" s="3">
        <v>42552</v>
      </c>
      <c r="B236" s="4">
        <v>0.34043981481481483</v>
      </c>
      <c r="C236" s="5" t="s">
        <v>69</v>
      </c>
      <c r="E236" s="5" t="s">
        <v>70</v>
      </c>
      <c r="G236" s="5" t="s">
        <v>8</v>
      </c>
      <c r="Q236" s="5" t="s">
        <v>16</v>
      </c>
      <c r="U236" s="5">
        <v>1</v>
      </c>
      <c r="W236" s="5" t="s">
        <v>72</v>
      </c>
      <c r="X236" s="5" t="s">
        <v>73</v>
      </c>
      <c r="Y236" s="5" t="s">
        <v>74</v>
      </c>
      <c r="Z236" s="5" t="s">
        <v>74</v>
      </c>
      <c r="AB236" s="5" t="s">
        <v>27</v>
      </c>
      <c r="AL236" s="5" t="s">
        <v>75</v>
      </c>
      <c r="BG236" s="5" t="s">
        <v>75</v>
      </c>
      <c r="BH236" s="5" t="s">
        <v>64</v>
      </c>
      <c r="BI236" s="5" t="s">
        <v>88</v>
      </c>
      <c r="BL236" s="5" t="s">
        <v>64</v>
      </c>
      <c r="BM236" s="5" t="s">
        <v>113</v>
      </c>
      <c r="BP236" s="5" t="s">
        <v>74</v>
      </c>
    </row>
    <row r="237" spans="1:69" s="5" customFormat="1" ht="15.75" x14ac:dyDescent="0.45">
      <c r="A237" s="3">
        <v>42552</v>
      </c>
      <c r="B237" s="4">
        <v>0.34120370370370368</v>
      </c>
      <c r="C237" s="5" t="s">
        <v>69</v>
      </c>
      <c r="E237" s="5" t="s">
        <v>70</v>
      </c>
      <c r="G237" s="5" t="s">
        <v>8</v>
      </c>
      <c r="Q237" s="5" t="s">
        <v>16</v>
      </c>
      <c r="U237" s="5">
        <v>1</v>
      </c>
      <c r="W237" s="5" t="s">
        <v>72</v>
      </c>
      <c r="X237" s="5" t="s">
        <v>73</v>
      </c>
      <c r="Y237" s="5" t="s">
        <v>74</v>
      </c>
      <c r="Z237" s="5" t="s">
        <v>74</v>
      </c>
      <c r="AB237" s="5" t="s">
        <v>27</v>
      </c>
      <c r="AL237" s="5" t="s">
        <v>75</v>
      </c>
      <c r="BG237" s="5" t="s">
        <v>75</v>
      </c>
      <c r="BH237" s="5" t="s">
        <v>78</v>
      </c>
      <c r="BL237" s="5" t="s">
        <v>78</v>
      </c>
      <c r="BP237" s="5" t="s">
        <v>74</v>
      </c>
    </row>
    <row r="238" spans="1:69" s="5" customFormat="1" ht="15.75" x14ac:dyDescent="0.45">
      <c r="A238" s="3">
        <v>42552</v>
      </c>
      <c r="B238" s="4">
        <v>0.39623842592592595</v>
      </c>
      <c r="C238" s="5" t="s">
        <v>69</v>
      </c>
      <c r="E238" s="5" t="s">
        <v>70</v>
      </c>
      <c r="G238" s="5" t="s">
        <v>71</v>
      </c>
      <c r="P238" s="5" t="s">
        <v>15</v>
      </c>
      <c r="U238" s="5">
        <v>1</v>
      </c>
      <c r="W238" s="5" t="s">
        <v>87</v>
      </c>
      <c r="X238" s="5" t="s">
        <v>73</v>
      </c>
      <c r="Y238" s="5" t="s">
        <v>74</v>
      </c>
      <c r="Z238" s="5" t="s">
        <v>74</v>
      </c>
      <c r="AA238" s="5" t="s">
        <v>26</v>
      </c>
      <c r="AL238" s="5" t="s">
        <v>74</v>
      </c>
      <c r="BA238" s="5" t="s">
        <v>52</v>
      </c>
      <c r="BF238" s="5" t="s">
        <v>75</v>
      </c>
      <c r="BG238" s="5" t="s">
        <v>75</v>
      </c>
      <c r="BH238" s="5" t="s">
        <v>64</v>
      </c>
      <c r="BI238" s="5" t="s">
        <v>76</v>
      </c>
      <c r="BL238" s="5" t="s">
        <v>64</v>
      </c>
      <c r="BM238" s="5" t="s">
        <v>77</v>
      </c>
      <c r="BP238" s="5" t="s">
        <v>74</v>
      </c>
      <c r="BQ238" s="5" t="s">
        <v>149</v>
      </c>
    </row>
    <row r="239" spans="1:69" s="5" customFormat="1" ht="15.75" x14ac:dyDescent="0.45">
      <c r="A239" s="3">
        <v>42552</v>
      </c>
      <c r="B239" s="4">
        <v>0.41129629629629627</v>
      </c>
      <c r="C239" s="5" t="s">
        <v>69</v>
      </c>
      <c r="E239" s="5" t="s">
        <v>70</v>
      </c>
      <c r="G239" s="5" t="s">
        <v>71</v>
      </c>
      <c r="P239" s="5" t="s">
        <v>15</v>
      </c>
      <c r="U239" s="5">
        <v>1</v>
      </c>
      <c r="W239" s="5" t="s">
        <v>87</v>
      </c>
      <c r="X239" s="5" t="s">
        <v>84</v>
      </c>
      <c r="Y239" s="5" t="s">
        <v>75</v>
      </c>
      <c r="Z239" s="5" t="s">
        <v>74</v>
      </c>
      <c r="AA239" s="5" t="s">
        <v>26</v>
      </c>
      <c r="AB239" s="5" t="s">
        <v>27</v>
      </c>
      <c r="AL239" s="5" t="s">
        <v>75</v>
      </c>
      <c r="BG239" s="5" t="s">
        <v>75</v>
      </c>
      <c r="BH239" s="5" t="s">
        <v>82</v>
      </c>
      <c r="BL239" s="5" t="s">
        <v>64</v>
      </c>
      <c r="BM239" s="5" t="s">
        <v>85</v>
      </c>
      <c r="BP239" s="5" t="s">
        <v>74</v>
      </c>
    </row>
    <row r="240" spans="1:69" s="5" customFormat="1" ht="15.75" x14ac:dyDescent="0.45">
      <c r="A240" s="3">
        <v>42552</v>
      </c>
      <c r="B240" s="4">
        <v>0.42592592592592587</v>
      </c>
      <c r="C240" s="5" t="s">
        <v>69</v>
      </c>
      <c r="E240" s="5" t="s">
        <v>70</v>
      </c>
      <c r="G240" s="5" t="s">
        <v>71</v>
      </c>
      <c r="Q240" s="5" t="s">
        <v>16</v>
      </c>
      <c r="U240" s="5">
        <v>1</v>
      </c>
      <c r="W240" s="5" t="s">
        <v>72</v>
      </c>
      <c r="X240" s="5" t="s">
        <v>73</v>
      </c>
      <c r="Y240" s="5" t="s">
        <v>74</v>
      </c>
      <c r="Z240" s="5" t="s">
        <v>74</v>
      </c>
      <c r="AB240" s="5" t="s">
        <v>27</v>
      </c>
      <c r="AL240" s="5" t="s">
        <v>75</v>
      </c>
      <c r="BG240" s="5" t="s">
        <v>75</v>
      </c>
      <c r="BH240" s="5" t="s">
        <v>64</v>
      </c>
      <c r="BI240" s="5" t="s">
        <v>76</v>
      </c>
      <c r="BL240" s="5" t="s">
        <v>64</v>
      </c>
      <c r="BM240" s="5" t="s">
        <v>77</v>
      </c>
      <c r="BP240" s="5" t="s">
        <v>74</v>
      </c>
    </row>
    <row r="241" spans="1:69" s="5" customFormat="1" ht="15.75" x14ac:dyDescent="0.45">
      <c r="A241" s="3">
        <v>42552</v>
      </c>
      <c r="B241" s="4">
        <v>0.42810185185185184</v>
      </c>
      <c r="C241" s="5" t="s">
        <v>69</v>
      </c>
      <c r="E241" s="5" t="s">
        <v>70</v>
      </c>
      <c r="G241" s="5" t="s">
        <v>71</v>
      </c>
      <c r="Q241" s="5" t="s">
        <v>16</v>
      </c>
      <c r="U241" s="5">
        <v>2</v>
      </c>
      <c r="W241" s="5" t="s">
        <v>72</v>
      </c>
      <c r="X241" s="5" t="s">
        <v>73</v>
      </c>
      <c r="Y241" s="5" t="s">
        <v>74</v>
      </c>
      <c r="Z241" s="5" t="s">
        <v>74</v>
      </c>
      <c r="AA241" s="5" t="s">
        <v>26</v>
      </c>
      <c r="AB241" s="5" t="s">
        <v>27</v>
      </c>
      <c r="AL241" s="5" t="s">
        <v>74</v>
      </c>
      <c r="BA241" s="5" t="s">
        <v>52</v>
      </c>
      <c r="BF241" s="5" t="s">
        <v>75</v>
      </c>
      <c r="BG241" s="5" t="s">
        <v>75</v>
      </c>
      <c r="BH241" s="5" t="s">
        <v>64</v>
      </c>
      <c r="BI241" s="5" t="s">
        <v>76</v>
      </c>
      <c r="BL241" s="5" t="s">
        <v>64</v>
      </c>
      <c r="BM241" s="5" t="s">
        <v>77</v>
      </c>
      <c r="BP241" s="5" t="s">
        <v>74</v>
      </c>
    </row>
    <row r="242" spans="1:69" s="5" customFormat="1" ht="15.75" x14ac:dyDescent="0.45">
      <c r="A242" s="3">
        <v>42552</v>
      </c>
      <c r="B242" s="4">
        <v>0.43859953703703702</v>
      </c>
      <c r="C242" s="5" t="s">
        <v>69</v>
      </c>
      <c r="E242" s="5" t="s">
        <v>70</v>
      </c>
      <c r="G242" s="5" t="s">
        <v>92</v>
      </c>
      <c r="I242" s="5">
        <v>2</v>
      </c>
      <c r="Q242" s="5" t="s">
        <v>16</v>
      </c>
      <c r="U242" s="5">
        <v>2</v>
      </c>
      <c r="W242" s="5" t="s">
        <v>72</v>
      </c>
      <c r="X242" s="5" t="s">
        <v>73</v>
      </c>
      <c r="Y242" s="5" t="s">
        <v>75</v>
      </c>
      <c r="Z242" s="5" t="s">
        <v>74</v>
      </c>
      <c r="AA242" s="5" t="s">
        <v>26</v>
      </c>
      <c r="AB242" s="5" t="s">
        <v>27</v>
      </c>
      <c r="AL242" s="5" t="s">
        <v>75</v>
      </c>
      <c r="BG242" s="5" t="s">
        <v>75</v>
      </c>
      <c r="BH242" s="5" t="s">
        <v>64</v>
      </c>
      <c r="BI242" s="5" t="s">
        <v>76</v>
      </c>
      <c r="BL242" s="5" t="s">
        <v>64</v>
      </c>
      <c r="BM242" s="5" t="s">
        <v>77</v>
      </c>
      <c r="BP242" s="5" t="s">
        <v>74</v>
      </c>
    </row>
    <row r="243" spans="1:69" s="5" customFormat="1" ht="15.75" x14ac:dyDescent="0.45">
      <c r="A243" s="3">
        <v>42552</v>
      </c>
      <c r="B243" s="4">
        <v>0.43981481481481483</v>
      </c>
      <c r="C243" s="5" t="s">
        <v>69</v>
      </c>
      <c r="E243" s="5" t="s">
        <v>70</v>
      </c>
      <c r="G243" s="5" t="s">
        <v>127</v>
      </c>
      <c r="Q243" s="5" t="s">
        <v>16</v>
      </c>
      <c r="U243" s="5">
        <v>1</v>
      </c>
      <c r="W243" s="5" t="s">
        <v>72</v>
      </c>
      <c r="X243" s="5" t="s">
        <v>73</v>
      </c>
      <c r="Y243" s="5" t="s">
        <v>74</v>
      </c>
      <c r="Z243" s="5" t="s">
        <v>74</v>
      </c>
      <c r="AA243" s="5" t="s">
        <v>26</v>
      </c>
      <c r="AB243" s="5" t="s">
        <v>27</v>
      </c>
      <c r="AL243" s="5" t="s">
        <v>75</v>
      </c>
      <c r="BG243" s="5" t="s">
        <v>75</v>
      </c>
      <c r="BH243" s="5" t="s">
        <v>82</v>
      </c>
      <c r="BL243" s="5" t="s">
        <v>64</v>
      </c>
      <c r="BM243" s="5" t="s">
        <v>77</v>
      </c>
      <c r="BP243" s="5" t="s">
        <v>74</v>
      </c>
    </row>
    <row r="244" spans="1:69" s="5" customFormat="1" ht="15.75" x14ac:dyDescent="0.45">
      <c r="A244" s="3">
        <v>42552</v>
      </c>
      <c r="B244" s="4">
        <v>0.45670138888888889</v>
      </c>
      <c r="C244" s="5" t="s">
        <v>69</v>
      </c>
      <c r="E244" s="5" t="s">
        <v>70</v>
      </c>
      <c r="G244" s="5" t="s">
        <v>92</v>
      </c>
      <c r="I244" s="5">
        <v>2</v>
      </c>
      <c r="Q244" s="5" t="s">
        <v>16</v>
      </c>
      <c r="U244" s="5">
        <v>2</v>
      </c>
      <c r="W244" s="5" t="s">
        <v>72</v>
      </c>
      <c r="X244" s="5" t="s">
        <v>73</v>
      </c>
      <c r="Y244" s="5" t="s">
        <v>75</v>
      </c>
      <c r="Z244" s="5" t="s">
        <v>74</v>
      </c>
      <c r="AA244" s="5" t="s">
        <v>26</v>
      </c>
      <c r="AL244" s="5" t="s">
        <v>75</v>
      </c>
      <c r="BG244" s="5" t="s">
        <v>75</v>
      </c>
      <c r="BH244" s="5" t="s">
        <v>64</v>
      </c>
      <c r="BI244" s="5" t="s">
        <v>76</v>
      </c>
      <c r="BL244" s="5" t="s">
        <v>64</v>
      </c>
      <c r="BM244" s="5" t="s">
        <v>77</v>
      </c>
      <c r="BP244" s="5" t="s">
        <v>74</v>
      </c>
    </row>
    <row r="245" spans="1:69" s="5" customFormat="1" ht="15.75" x14ac:dyDescent="0.45">
      <c r="A245" s="3">
        <v>42552</v>
      </c>
      <c r="B245" s="4">
        <v>0.46930555555555559</v>
      </c>
      <c r="C245" s="5" t="s">
        <v>69</v>
      </c>
      <c r="E245" s="5" t="s">
        <v>70</v>
      </c>
      <c r="G245" s="5" t="s">
        <v>71</v>
      </c>
      <c r="Q245" s="5" t="s">
        <v>16</v>
      </c>
      <c r="U245" s="5">
        <v>2</v>
      </c>
      <c r="W245" s="5" t="s">
        <v>72</v>
      </c>
      <c r="X245" s="5" t="s">
        <v>73</v>
      </c>
      <c r="Y245" s="5" t="s">
        <v>75</v>
      </c>
      <c r="Z245" s="5" t="s">
        <v>74</v>
      </c>
      <c r="AB245" s="5" t="s">
        <v>27</v>
      </c>
      <c r="AL245" s="5" t="s">
        <v>75</v>
      </c>
      <c r="BG245" s="5" t="s">
        <v>75</v>
      </c>
      <c r="BH245" s="5" t="s">
        <v>82</v>
      </c>
      <c r="BL245" s="5" t="s">
        <v>78</v>
      </c>
      <c r="BP245" s="5" t="s">
        <v>74</v>
      </c>
    </row>
    <row r="246" spans="1:69" s="5" customFormat="1" ht="15.75" x14ac:dyDescent="0.45">
      <c r="A246" s="3">
        <v>42552</v>
      </c>
      <c r="B246" s="4">
        <v>0.47146990740740741</v>
      </c>
      <c r="C246" s="5" t="s">
        <v>69</v>
      </c>
      <c r="E246" s="5" t="s">
        <v>70</v>
      </c>
      <c r="G246" s="5" t="s">
        <v>71</v>
      </c>
      <c r="Q246" s="5" t="s">
        <v>16</v>
      </c>
      <c r="U246" s="5">
        <v>2</v>
      </c>
      <c r="W246" s="5" t="s">
        <v>72</v>
      </c>
      <c r="X246" s="5" t="s">
        <v>73</v>
      </c>
      <c r="Y246" s="5" t="s">
        <v>75</v>
      </c>
      <c r="Z246" s="5" t="s">
        <v>74</v>
      </c>
      <c r="AB246" s="5" t="s">
        <v>27</v>
      </c>
      <c r="AL246" s="5" t="s">
        <v>74</v>
      </c>
      <c r="BA246" s="5" t="s">
        <v>52</v>
      </c>
      <c r="BF246" s="5" t="s">
        <v>75</v>
      </c>
      <c r="BG246" s="5" t="s">
        <v>75</v>
      </c>
      <c r="BH246" s="5" t="s">
        <v>104</v>
      </c>
      <c r="BL246" s="5" t="s">
        <v>64</v>
      </c>
      <c r="BM246" s="5" t="s">
        <v>77</v>
      </c>
      <c r="BP246" s="5" t="s">
        <v>74</v>
      </c>
    </row>
    <row r="247" spans="1:69" s="5" customFormat="1" ht="15.75" x14ac:dyDescent="0.45">
      <c r="A247" s="3">
        <v>42552</v>
      </c>
      <c r="B247" s="4">
        <v>0.4880902777777778</v>
      </c>
      <c r="C247" s="5" t="s">
        <v>69</v>
      </c>
      <c r="E247" s="5" t="s">
        <v>70</v>
      </c>
      <c r="G247" s="5" t="s">
        <v>13</v>
      </c>
      <c r="Q247" s="5" t="s">
        <v>16</v>
      </c>
      <c r="U247" s="5">
        <v>2</v>
      </c>
      <c r="W247" s="5" t="s">
        <v>72</v>
      </c>
      <c r="X247" s="5" t="s">
        <v>73</v>
      </c>
      <c r="Y247" s="5" t="s">
        <v>74</v>
      </c>
      <c r="Z247" s="5" t="s">
        <v>74</v>
      </c>
      <c r="AB247" s="5" t="s">
        <v>27</v>
      </c>
      <c r="AL247" s="5" t="s">
        <v>74</v>
      </c>
      <c r="BA247" s="5" t="s">
        <v>52</v>
      </c>
      <c r="BF247" s="5" t="s">
        <v>75</v>
      </c>
      <c r="BG247" s="5" t="s">
        <v>75</v>
      </c>
      <c r="BH247" s="5" t="s">
        <v>64</v>
      </c>
      <c r="BI247" s="5" t="s">
        <v>76</v>
      </c>
      <c r="BL247" s="5" t="s">
        <v>64</v>
      </c>
      <c r="BM247" s="5" t="s">
        <v>77</v>
      </c>
      <c r="BP247" s="5" t="s">
        <v>74</v>
      </c>
    </row>
    <row r="248" spans="1:69" s="5" customFormat="1" ht="15.75" x14ac:dyDescent="0.45">
      <c r="A248" s="3">
        <v>42552</v>
      </c>
      <c r="B248" s="4">
        <v>0.52686342592592594</v>
      </c>
      <c r="C248" s="5" t="s">
        <v>69</v>
      </c>
      <c r="E248" s="5" t="s">
        <v>70</v>
      </c>
      <c r="G248" s="5" t="s">
        <v>13</v>
      </c>
      <c r="Q248" s="5" t="s">
        <v>16</v>
      </c>
      <c r="U248" s="5">
        <v>2</v>
      </c>
      <c r="W248" s="5" t="s">
        <v>72</v>
      </c>
      <c r="X248" s="5" t="s">
        <v>73</v>
      </c>
      <c r="Y248" s="5" t="s">
        <v>74</v>
      </c>
      <c r="Z248" s="5" t="s">
        <v>74</v>
      </c>
      <c r="AB248" s="5" t="s">
        <v>27</v>
      </c>
      <c r="AK248" s="5" t="s">
        <v>83</v>
      </c>
      <c r="AL248" s="5" t="s">
        <v>75</v>
      </c>
      <c r="BG248" s="5" t="s">
        <v>74</v>
      </c>
      <c r="BH248" s="5" t="s">
        <v>82</v>
      </c>
      <c r="BL248" s="5" t="s">
        <v>64</v>
      </c>
      <c r="BM248" s="5" t="s">
        <v>77</v>
      </c>
      <c r="BP248" s="5" t="s">
        <v>74</v>
      </c>
    </row>
    <row r="249" spans="1:69" s="5" customFormat="1" ht="15.75" x14ac:dyDescent="0.45">
      <c r="A249" s="3">
        <v>42552</v>
      </c>
      <c r="B249" s="4">
        <v>0.52834490740740747</v>
      </c>
      <c r="C249" s="5" t="s">
        <v>69</v>
      </c>
      <c r="E249" s="5" t="s">
        <v>70</v>
      </c>
      <c r="G249" s="5" t="s">
        <v>71</v>
      </c>
      <c r="Q249" s="5" t="s">
        <v>16</v>
      </c>
      <c r="U249" s="5">
        <v>3</v>
      </c>
      <c r="W249" s="5" t="s">
        <v>72</v>
      </c>
      <c r="X249" s="5" t="s">
        <v>150</v>
      </c>
      <c r="Y249" s="5" t="s">
        <v>74</v>
      </c>
      <c r="Z249" s="5" t="s">
        <v>74</v>
      </c>
      <c r="AB249" s="5" t="s">
        <v>27</v>
      </c>
      <c r="AL249" s="5" t="s">
        <v>75</v>
      </c>
      <c r="BG249" s="5" t="s">
        <v>75</v>
      </c>
      <c r="BH249" s="5" t="s">
        <v>82</v>
      </c>
      <c r="BL249" s="5" t="s">
        <v>64</v>
      </c>
      <c r="BM249" s="5" t="s">
        <v>77</v>
      </c>
      <c r="BP249" s="5" t="s">
        <v>74</v>
      </c>
    </row>
    <row r="250" spans="1:69" s="5" customFormat="1" ht="15.75" x14ac:dyDescent="0.45">
      <c r="A250" s="3">
        <v>42552</v>
      </c>
      <c r="B250" s="4">
        <v>0.54165509259259259</v>
      </c>
      <c r="C250" s="5" t="s">
        <v>69</v>
      </c>
      <c r="E250" s="5" t="s">
        <v>70</v>
      </c>
      <c r="G250" s="5" t="s">
        <v>92</v>
      </c>
      <c r="I250" s="5">
        <v>3</v>
      </c>
      <c r="Q250" s="5" t="s">
        <v>16</v>
      </c>
      <c r="U250" s="5">
        <v>3</v>
      </c>
      <c r="W250" s="5" t="s">
        <v>72</v>
      </c>
      <c r="X250" s="5" t="s">
        <v>73</v>
      </c>
      <c r="Y250" s="5" t="s">
        <v>75</v>
      </c>
      <c r="Z250" s="5" t="s">
        <v>74</v>
      </c>
      <c r="AB250" s="5" t="s">
        <v>27</v>
      </c>
      <c r="AL250" s="5" t="s">
        <v>96</v>
      </c>
      <c r="BG250" s="5" t="s">
        <v>75</v>
      </c>
      <c r="BH250" s="5" t="s">
        <v>82</v>
      </c>
      <c r="BL250" s="5" t="s">
        <v>64</v>
      </c>
      <c r="BM250" s="5" t="s">
        <v>77</v>
      </c>
      <c r="BP250" s="5" t="s">
        <v>75</v>
      </c>
      <c r="BQ250" s="5" t="s">
        <v>151</v>
      </c>
    </row>
    <row r="251" spans="1:69" s="5" customFormat="1" ht="15.75" x14ac:dyDescent="0.45">
      <c r="A251" s="3">
        <v>42552</v>
      </c>
      <c r="B251" s="4">
        <v>0.57374999999999998</v>
      </c>
      <c r="C251" s="5" t="s">
        <v>69</v>
      </c>
      <c r="E251" s="5" t="s">
        <v>70</v>
      </c>
      <c r="G251" s="5" t="s">
        <v>71</v>
      </c>
      <c r="Q251" s="5" t="s">
        <v>16</v>
      </c>
      <c r="U251" s="5">
        <v>3</v>
      </c>
      <c r="W251" s="5" t="s">
        <v>72</v>
      </c>
      <c r="X251" s="5" t="s">
        <v>73</v>
      </c>
      <c r="Y251" s="5" t="s">
        <v>74</v>
      </c>
      <c r="Z251" s="5" t="s">
        <v>74</v>
      </c>
      <c r="AB251" s="5" t="s">
        <v>27</v>
      </c>
      <c r="AC251" s="5" t="s">
        <v>28</v>
      </c>
      <c r="AL251" s="5" t="s">
        <v>75</v>
      </c>
      <c r="BG251" s="5" t="s">
        <v>75</v>
      </c>
      <c r="BH251" s="5" t="s">
        <v>64</v>
      </c>
      <c r="BL251" s="5" t="s">
        <v>64</v>
      </c>
      <c r="BP251" s="5" t="s">
        <v>74</v>
      </c>
    </row>
    <row r="252" spans="1:69" s="5" customFormat="1" ht="15.75" x14ac:dyDescent="0.45">
      <c r="A252" s="3">
        <v>42552</v>
      </c>
      <c r="B252" s="4">
        <v>0.58325231481481488</v>
      </c>
      <c r="C252" s="5" t="s">
        <v>69</v>
      </c>
      <c r="E252" s="5" t="s">
        <v>70</v>
      </c>
      <c r="G252" s="5" t="s">
        <v>92</v>
      </c>
      <c r="I252" s="5">
        <v>3</v>
      </c>
      <c r="Q252" s="5" t="s">
        <v>16</v>
      </c>
      <c r="U252" s="5">
        <v>3</v>
      </c>
      <c r="W252" s="5" t="s">
        <v>72</v>
      </c>
      <c r="X252" s="5" t="s">
        <v>73</v>
      </c>
      <c r="Y252" s="5" t="s">
        <v>74</v>
      </c>
      <c r="Z252" s="5" t="s">
        <v>74</v>
      </c>
      <c r="AB252" s="5" t="s">
        <v>27</v>
      </c>
      <c r="AL252" s="5" t="s">
        <v>75</v>
      </c>
      <c r="BG252" s="5" t="s">
        <v>75</v>
      </c>
      <c r="BH252" s="5" t="s">
        <v>78</v>
      </c>
      <c r="BL252" s="5" t="s">
        <v>64</v>
      </c>
      <c r="BM252" s="5" t="s">
        <v>85</v>
      </c>
      <c r="BP252" s="5" t="s">
        <v>74</v>
      </c>
    </row>
    <row r="253" spans="1:69" s="5" customFormat="1" ht="15.75" x14ac:dyDescent="0.45">
      <c r="A253" s="3">
        <v>42552</v>
      </c>
      <c r="B253" s="4">
        <v>0.58381944444444445</v>
      </c>
      <c r="C253" s="5" t="s">
        <v>69</v>
      </c>
      <c r="E253" s="5" t="s">
        <v>70</v>
      </c>
      <c r="G253" s="5" t="s">
        <v>92</v>
      </c>
      <c r="I253" s="5">
        <v>2</v>
      </c>
      <c r="Q253" s="5" t="s">
        <v>16</v>
      </c>
      <c r="U253" s="5">
        <v>2</v>
      </c>
      <c r="W253" s="5" t="s">
        <v>72</v>
      </c>
      <c r="X253" s="5" t="s">
        <v>73</v>
      </c>
      <c r="Y253" s="5" t="s">
        <v>74</v>
      </c>
      <c r="Z253" s="5" t="s">
        <v>74</v>
      </c>
      <c r="AB253" s="5" t="s">
        <v>27</v>
      </c>
      <c r="AL253" s="5" t="s">
        <v>75</v>
      </c>
      <c r="BG253" s="5" t="s">
        <v>75</v>
      </c>
      <c r="BH253" s="5" t="s">
        <v>82</v>
      </c>
      <c r="BL253" s="5" t="s">
        <v>64</v>
      </c>
      <c r="BM253" s="5" t="s">
        <v>85</v>
      </c>
      <c r="BP253" s="5" t="s">
        <v>74</v>
      </c>
    </row>
    <row r="254" spans="1:69" s="5" customFormat="1" ht="15.75" x14ac:dyDescent="0.45">
      <c r="A254" s="3">
        <v>42552</v>
      </c>
      <c r="B254" s="4">
        <v>0.60944444444444446</v>
      </c>
      <c r="C254" s="5" t="s">
        <v>69</v>
      </c>
      <c r="E254" s="5" t="s">
        <v>70</v>
      </c>
      <c r="G254" s="5" t="s">
        <v>71</v>
      </c>
      <c r="Q254" s="5" t="s">
        <v>16</v>
      </c>
      <c r="U254" s="5">
        <v>2</v>
      </c>
      <c r="W254" s="5" t="s">
        <v>72</v>
      </c>
      <c r="X254" s="5" t="s">
        <v>73</v>
      </c>
      <c r="Y254" s="5" t="s">
        <v>74</v>
      </c>
      <c r="Z254" s="5" t="s">
        <v>74</v>
      </c>
      <c r="AB254" s="5" t="s">
        <v>27</v>
      </c>
      <c r="AL254" s="5" t="s">
        <v>75</v>
      </c>
      <c r="BG254" s="5" t="s">
        <v>75</v>
      </c>
      <c r="BH254" s="5" t="s">
        <v>82</v>
      </c>
      <c r="BL254" s="5" t="s">
        <v>64</v>
      </c>
      <c r="BM254" s="5" t="s">
        <v>77</v>
      </c>
      <c r="BP254" s="5" t="s">
        <v>74</v>
      </c>
    </row>
    <row r="255" spans="1:69" s="5" customFormat="1" ht="15.75" x14ac:dyDescent="0.45">
      <c r="A255" s="3">
        <v>42552</v>
      </c>
      <c r="B255" s="4">
        <v>0.66513888888888884</v>
      </c>
      <c r="C255" s="5" t="s">
        <v>69</v>
      </c>
      <c r="E255" s="5" t="s">
        <v>70</v>
      </c>
      <c r="G255" s="5" t="s">
        <v>92</v>
      </c>
      <c r="I255" s="5">
        <v>1</v>
      </c>
      <c r="J255" s="5">
        <v>1</v>
      </c>
      <c r="O255" s="5">
        <v>2</v>
      </c>
      <c r="Q255" s="5" t="s">
        <v>16</v>
      </c>
      <c r="U255" s="5">
        <v>1</v>
      </c>
      <c r="W255" s="5" t="s">
        <v>72</v>
      </c>
      <c r="X255" s="5" t="s">
        <v>73</v>
      </c>
      <c r="Y255" s="5" t="s">
        <v>74</v>
      </c>
      <c r="Z255" s="5" t="s">
        <v>74</v>
      </c>
      <c r="AB255" s="5" t="s">
        <v>27</v>
      </c>
      <c r="AL255" s="5" t="s">
        <v>96</v>
      </c>
      <c r="BG255" s="5" t="s">
        <v>75</v>
      </c>
      <c r="BH255" s="5" t="s">
        <v>64</v>
      </c>
      <c r="BI255" s="5" t="s">
        <v>76</v>
      </c>
      <c r="BL255" s="5" t="s">
        <v>64</v>
      </c>
      <c r="BM255" s="5" t="s">
        <v>77</v>
      </c>
      <c r="BP255" s="5" t="s">
        <v>74</v>
      </c>
    </row>
    <row r="256" spans="1:69" s="5" customFormat="1" ht="15.75" x14ac:dyDescent="0.45">
      <c r="A256" s="3">
        <v>42553</v>
      </c>
      <c r="B256" s="4">
        <v>0.3222800925925926</v>
      </c>
      <c r="C256" s="5" t="s">
        <v>69</v>
      </c>
      <c r="E256" s="5" t="s">
        <v>70</v>
      </c>
      <c r="G256" s="5" t="s">
        <v>14</v>
      </c>
      <c r="Q256" s="5" t="s">
        <v>16</v>
      </c>
      <c r="U256" s="5">
        <v>1</v>
      </c>
      <c r="W256" s="5" t="s">
        <v>72</v>
      </c>
      <c r="X256" s="5" t="s">
        <v>73</v>
      </c>
      <c r="Y256" s="5" t="s">
        <v>74</v>
      </c>
      <c r="Z256" s="5" t="s">
        <v>74</v>
      </c>
      <c r="AK256" s="5" t="s">
        <v>83</v>
      </c>
      <c r="AL256" s="5" t="s">
        <v>75</v>
      </c>
      <c r="BG256" s="5" t="s">
        <v>75</v>
      </c>
      <c r="BH256" s="5" t="s">
        <v>64</v>
      </c>
      <c r="BI256" s="5" t="s">
        <v>76</v>
      </c>
      <c r="BL256" s="5" t="s">
        <v>64</v>
      </c>
      <c r="BM256" s="5" t="s">
        <v>77</v>
      </c>
      <c r="BP256" s="5" t="s">
        <v>74</v>
      </c>
    </row>
    <row r="257" spans="1:69" s="5" customFormat="1" ht="15.75" x14ac:dyDescent="0.45">
      <c r="A257" s="3">
        <v>42553</v>
      </c>
      <c r="B257" s="4">
        <v>0.33219907407407406</v>
      </c>
      <c r="C257" s="5" t="s">
        <v>69</v>
      </c>
      <c r="E257" s="5" t="s">
        <v>70</v>
      </c>
      <c r="G257" s="5" t="s">
        <v>71</v>
      </c>
      <c r="Q257" s="5" t="s">
        <v>16</v>
      </c>
      <c r="U257" s="5">
        <v>3</v>
      </c>
      <c r="W257" s="5" t="s">
        <v>72</v>
      </c>
      <c r="X257" s="5" t="s">
        <v>73</v>
      </c>
      <c r="Y257" s="5" t="s">
        <v>74</v>
      </c>
      <c r="Z257" s="5" t="s">
        <v>74</v>
      </c>
      <c r="AA257" s="5" t="s">
        <v>26</v>
      </c>
      <c r="AB257" s="5" t="s">
        <v>27</v>
      </c>
      <c r="AK257" s="5" t="s">
        <v>83</v>
      </c>
      <c r="AL257" s="5" t="s">
        <v>74</v>
      </c>
      <c r="AM257" s="5">
        <v>1</v>
      </c>
      <c r="AX257" s="5" t="s">
        <v>144</v>
      </c>
      <c r="BF257" s="5" t="s">
        <v>74</v>
      </c>
      <c r="BG257" s="5" t="s">
        <v>75</v>
      </c>
      <c r="BH257" s="5" t="s">
        <v>82</v>
      </c>
      <c r="BL257" s="5" t="s">
        <v>64</v>
      </c>
      <c r="BM257" s="5" t="s">
        <v>77</v>
      </c>
      <c r="BP257" s="5" t="s">
        <v>74</v>
      </c>
    </row>
    <row r="258" spans="1:69" s="5" customFormat="1" ht="15.75" x14ac:dyDescent="0.45">
      <c r="A258" s="3">
        <v>42553</v>
      </c>
      <c r="B258" s="4">
        <v>0.34339120370370368</v>
      </c>
      <c r="C258" s="5" t="s">
        <v>69</v>
      </c>
      <c r="E258" s="5" t="s">
        <v>70</v>
      </c>
      <c r="G258" s="5" t="s">
        <v>71</v>
      </c>
      <c r="Q258" s="5" t="s">
        <v>16</v>
      </c>
      <c r="U258" s="5">
        <v>2</v>
      </c>
      <c r="W258" s="5" t="s">
        <v>87</v>
      </c>
      <c r="X258" s="5" t="s">
        <v>73</v>
      </c>
      <c r="Y258" s="5" t="s">
        <v>74</v>
      </c>
      <c r="Z258" s="5" t="s">
        <v>74</v>
      </c>
      <c r="AA258" s="5" t="s">
        <v>26</v>
      </c>
      <c r="AH258" s="5" t="s">
        <v>33</v>
      </c>
      <c r="AK258" s="5" t="s">
        <v>83</v>
      </c>
      <c r="AL258" s="5" t="s">
        <v>75</v>
      </c>
      <c r="BG258" s="5" t="s">
        <v>75</v>
      </c>
      <c r="BH258" s="5" t="s">
        <v>64</v>
      </c>
      <c r="BI258" s="5" t="s">
        <v>76</v>
      </c>
      <c r="BL258" s="5" t="s">
        <v>64</v>
      </c>
      <c r="BM258" s="5" t="s">
        <v>77</v>
      </c>
      <c r="BP258" s="5" t="s">
        <v>74</v>
      </c>
    </row>
    <row r="259" spans="1:69" s="5" customFormat="1" ht="15.75" x14ac:dyDescent="0.45">
      <c r="A259" s="3">
        <v>42553</v>
      </c>
      <c r="B259" s="4">
        <v>0.34385416666666663</v>
      </c>
      <c r="C259" s="5" t="s">
        <v>69</v>
      </c>
      <c r="E259" s="5" t="s">
        <v>70</v>
      </c>
      <c r="G259" s="5" t="s">
        <v>71</v>
      </c>
      <c r="P259" s="5" t="s">
        <v>15</v>
      </c>
      <c r="Q259" s="5" t="s">
        <v>16</v>
      </c>
      <c r="U259" s="5">
        <v>2</v>
      </c>
      <c r="W259" s="5" t="s">
        <v>72</v>
      </c>
      <c r="X259" s="5" t="s">
        <v>73</v>
      </c>
      <c r="Y259" s="5" t="s">
        <v>74</v>
      </c>
      <c r="Z259" s="5" t="s">
        <v>74</v>
      </c>
      <c r="AA259" s="5" t="s">
        <v>26</v>
      </c>
      <c r="AB259" s="5" t="s">
        <v>27</v>
      </c>
      <c r="AK259" s="5" t="s">
        <v>83</v>
      </c>
      <c r="AL259" s="5" t="s">
        <v>75</v>
      </c>
      <c r="BG259" s="5" t="s">
        <v>75</v>
      </c>
      <c r="BH259" s="5" t="s">
        <v>64</v>
      </c>
      <c r="BI259" s="5" t="s">
        <v>76</v>
      </c>
      <c r="BL259" s="5" t="s">
        <v>64</v>
      </c>
      <c r="BM259" s="5" t="s">
        <v>77</v>
      </c>
      <c r="BP259" s="5" t="s">
        <v>74</v>
      </c>
    </row>
    <row r="260" spans="1:69" s="5" customFormat="1" ht="15.75" x14ac:dyDescent="0.45">
      <c r="A260" s="3">
        <v>42553</v>
      </c>
      <c r="B260" s="4">
        <v>0.37020833333333331</v>
      </c>
      <c r="C260" s="5" t="s">
        <v>69</v>
      </c>
      <c r="E260" s="5" t="s">
        <v>70</v>
      </c>
      <c r="G260" s="5" t="s">
        <v>71</v>
      </c>
      <c r="P260" s="5" t="s">
        <v>15</v>
      </c>
      <c r="Q260" s="5" t="s">
        <v>16</v>
      </c>
      <c r="U260" s="5">
        <v>3</v>
      </c>
      <c r="W260" s="5" t="s">
        <v>87</v>
      </c>
      <c r="X260" s="5" t="s">
        <v>73</v>
      </c>
      <c r="Y260" s="5" t="s">
        <v>74</v>
      </c>
      <c r="Z260" s="5" t="s">
        <v>74</v>
      </c>
      <c r="AB260" s="5" t="s">
        <v>27</v>
      </c>
      <c r="AK260" s="5" t="s">
        <v>83</v>
      </c>
      <c r="AL260" s="5" t="s">
        <v>74</v>
      </c>
      <c r="BA260" s="5" t="s">
        <v>52</v>
      </c>
      <c r="BF260" s="5" t="s">
        <v>75</v>
      </c>
      <c r="BG260" s="5" t="s">
        <v>75</v>
      </c>
      <c r="BH260" s="5" t="s">
        <v>64</v>
      </c>
      <c r="BI260" s="5" t="s">
        <v>76</v>
      </c>
      <c r="BL260" s="5" t="s">
        <v>64</v>
      </c>
      <c r="BM260" s="5" t="s">
        <v>77</v>
      </c>
      <c r="BP260" s="5" t="s">
        <v>74</v>
      </c>
    </row>
    <row r="261" spans="1:69" s="5" customFormat="1" ht="15.75" x14ac:dyDescent="0.45">
      <c r="A261" s="3">
        <v>42553</v>
      </c>
      <c r="B261" s="4">
        <v>0.38222222222222224</v>
      </c>
      <c r="C261" s="5" t="s">
        <v>69</v>
      </c>
      <c r="E261" s="5" t="s">
        <v>70</v>
      </c>
      <c r="G261" s="5" t="s">
        <v>92</v>
      </c>
      <c r="I261" s="5">
        <v>2</v>
      </c>
      <c r="J261" s="5">
        <v>1</v>
      </c>
      <c r="P261" s="5" t="s">
        <v>15</v>
      </c>
      <c r="Q261" s="5" t="s">
        <v>16</v>
      </c>
      <c r="U261" s="5">
        <v>2</v>
      </c>
      <c r="W261" s="5" t="s">
        <v>87</v>
      </c>
      <c r="X261" s="5" t="s">
        <v>73</v>
      </c>
      <c r="Y261" s="5" t="s">
        <v>75</v>
      </c>
      <c r="Z261" s="5" t="s">
        <v>74</v>
      </c>
      <c r="AB261" s="5" t="s">
        <v>27</v>
      </c>
      <c r="AL261" s="5" t="s">
        <v>74</v>
      </c>
      <c r="AM261" s="5">
        <v>1</v>
      </c>
      <c r="AX261" s="5" t="s">
        <v>144</v>
      </c>
      <c r="BA261" s="5" t="s">
        <v>52</v>
      </c>
      <c r="BF261" s="5" t="s">
        <v>74</v>
      </c>
      <c r="BG261" s="5" t="s">
        <v>75</v>
      </c>
      <c r="BH261" s="5" t="s">
        <v>104</v>
      </c>
      <c r="BL261" s="5" t="s">
        <v>64</v>
      </c>
      <c r="BM261" s="5" t="s">
        <v>85</v>
      </c>
      <c r="BP261" s="5" t="s">
        <v>74</v>
      </c>
    </row>
    <row r="262" spans="1:69" s="5" customFormat="1" ht="15.75" x14ac:dyDescent="0.45">
      <c r="A262" s="3">
        <v>42553</v>
      </c>
      <c r="B262" s="4">
        <v>0.38695601851851852</v>
      </c>
      <c r="C262" s="5" t="s">
        <v>69</v>
      </c>
      <c r="E262" s="5" t="s">
        <v>70</v>
      </c>
      <c r="G262" s="5" t="s">
        <v>71</v>
      </c>
      <c r="P262" s="5" t="s">
        <v>15</v>
      </c>
      <c r="U262" s="5">
        <v>2</v>
      </c>
      <c r="W262" s="5" t="s">
        <v>87</v>
      </c>
      <c r="X262" s="5" t="s">
        <v>73</v>
      </c>
      <c r="Y262" s="5" t="s">
        <v>75</v>
      </c>
      <c r="Z262" s="5" t="s">
        <v>74</v>
      </c>
      <c r="AA262" s="5" t="s">
        <v>26</v>
      </c>
      <c r="AB262" s="5" t="s">
        <v>27</v>
      </c>
      <c r="AC262" s="5" t="s">
        <v>28</v>
      </c>
      <c r="AL262" s="5" t="s">
        <v>75</v>
      </c>
      <c r="BG262" s="5" t="s">
        <v>75</v>
      </c>
      <c r="BH262" s="5" t="s">
        <v>64</v>
      </c>
      <c r="BI262" s="5" t="s">
        <v>152</v>
      </c>
      <c r="BJ262" s="5" t="s">
        <v>132</v>
      </c>
      <c r="BK262" s="5" t="s">
        <v>73</v>
      </c>
      <c r="BL262" s="5" t="s">
        <v>64</v>
      </c>
      <c r="BM262" s="5" t="s">
        <v>152</v>
      </c>
      <c r="BN262" s="5" t="s">
        <v>132</v>
      </c>
      <c r="BO262" s="5" t="s">
        <v>73</v>
      </c>
      <c r="BP262" s="5" t="s">
        <v>74</v>
      </c>
      <c r="BQ262" s="5" t="s">
        <v>153</v>
      </c>
    </row>
    <row r="263" spans="1:69" s="5" customFormat="1" ht="15.75" x14ac:dyDescent="0.45">
      <c r="A263" s="3">
        <v>42553</v>
      </c>
      <c r="B263" s="4">
        <v>0.40520833333333334</v>
      </c>
      <c r="C263" s="5" t="s">
        <v>69</v>
      </c>
      <c r="E263" s="5" t="s">
        <v>70</v>
      </c>
      <c r="G263" s="5" t="s">
        <v>92</v>
      </c>
      <c r="I263" s="5">
        <v>2</v>
      </c>
      <c r="Q263" s="5" t="s">
        <v>16</v>
      </c>
      <c r="W263" s="5" t="s">
        <v>72</v>
      </c>
      <c r="X263" s="5" t="s">
        <v>73</v>
      </c>
      <c r="Y263" s="5" t="s">
        <v>74</v>
      </c>
      <c r="Z263" s="5" t="s">
        <v>74</v>
      </c>
      <c r="AB263" s="5" t="s">
        <v>27</v>
      </c>
      <c r="AL263" s="5" t="s">
        <v>75</v>
      </c>
      <c r="BG263" s="5" t="s">
        <v>75</v>
      </c>
      <c r="BH263" s="5" t="s">
        <v>81</v>
      </c>
      <c r="BL263" s="5" t="s">
        <v>64</v>
      </c>
      <c r="BM263" s="5" t="s">
        <v>85</v>
      </c>
      <c r="BP263" s="5" t="s">
        <v>74</v>
      </c>
    </row>
    <row r="264" spans="1:69" s="5" customFormat="1" ht="15.75" x14ac:dyDescent="0.45">
      <c r="A264" s="3">
        <v>42553</v>
      </c>
      <c r="B264" s="4">
        <v>0.4112615740740741</v>
      </c>
      <c r="C264" s="5" t="s">
        <v>69</v>
      </c>
      <c r="E264" s="5" t="s">
        <v>70</v>
      </c>
      <c r="G264" s="5" t="s">
        <v>92</v>
      </c>
      <c r="I264" s="5">
        <v>1</v>
      </c>
      <c r="J264" s="5">
        <v>1</v>
      </c>
      <c r="Q264" s="5" t="s">
        <v>16</v>
      </c>
      <c r="U264" s="5">
        <v>2</v>
      </c>
      <c r="W264" s="5" t="s">
        <v>72</v>
      </c>
      <c r="X264" s="5" t="s">
        <v>73</v>
      </c>
      <c r="Y264" s="5" t="s">
        <v>74</v>
      </c>
      <c r="Z264" s="5" t="s">
        <v>74</v>
      </c>
      <c r="AA264" s="5" t="s">
        <v>26</v>
      </c>
      <c r="AB264" s="5" t="s">
        <v>27</v>
      </c>
      <c r="AL264" s="5" t="s">
        <v>75</v>
      </c>
      <c r="BG264" s="5" t="s">
        <v>75</v>
      </c>
      <c r="BH264" s="5" t="s">
        <v>64</v>
      </c>
      <c r="BI264" s="5" t="s">
        <v>76</v>
      </c>
      <c r="BL264" s="5" t="s">
        <v>64</v>
      </c>
      <c r="BM264" s="5" t="s">
        <v>77</v>
      </c>
      <c r="BP264" s="5" t="s">
        <v>74</v>
      </c>
    </row>
    <row r="265" spans="1:69" s="5" customFormat="1" ht="15.75" x14ac:dyDescent="0.45">
      <c r="A265" s="3">
        <v>42553</v>
      </c>
      <c r="B265" s="4">
        <v>0.41765046296296293</v>
      </c>
      <c r="C265" s="5" t="s">
        <v>69</v>
      </c>
      <c r="E265" s="5" t="s">
        <v>70</v>
      </c>
      <c r="G265" s="5" t="s">
        <v>71</v>
      </c>
      <c r="Q265" s="5" t="s">
        <v>16</v>
      </c>
      <c r="U265" s="5">
        <v>3</v>
      </c>
      <c r="W265" s="5" t="s">
        <v>72</v>
      </c>
      <c r="X265" s="5" t="s">
        <v>73</v>
      </c>
      <c r="Y265" s="5" t="s">
        <v>74</v>
      </c>
      <c r="Z265" s="5" t="s">
        <v>74</v>
      </c>
      <c r="AB265" s="5" t="s">
        <v>27</v>
      </c>
      <c r="AL265" s="5" t="s">
        <v>74</v>
      </c>
      <c r="AM265" s="5">
        <v>1</v>
      </c>
      <c r="AV265" s="5" t="s">
        <v>101</v>
      </c>
      <c r="BF265" s="5" t="s">
        <v>75</v>
      </c>
      <c r="BG265" s="5" t="s">
        <v>75</v>
      </c>
      <c r="BH265" s="5" t="s">
        <v>64</v>
      </c>
      <c r="BI265" s="5" t="s">
        <v>76</v>
      </c>
      <c r="BL265" s="5" t="s">
        <v>78</v>
      </c>
      <c r="BP265" s="5" t="s">
        <v>74</v>
      </c>
    </row>
    <row r="266" spans="1:69" s="5" customFormat="1" ht="15.75" x14ac:dyDescent="0.45">
      <c r="A266" s="3">
        <v>42553</v>
      </c>
      <c r="B266" s="4">
        <v>0.41978009259259258</v>
      </c>
      <c r="C266" s="5" t="s">
        <v>69</v>
      </c>
      <c r="E266" s="5" t="s">
        <v>70</v>
      </c>
      <c r="G266" s="5" t="s">
        <v>71</v>
      </c>
      <c r="Q266" s="5" t="s">
        <v>16</v>
      </c>
      <c r="U266" s="5">
        <v>3</v>
      </c>
      <c r="W266" s="5" t="s">
        <v>72</v>
      </c>
      <c r="X266" s="5" t="s">
        <v>105</v>
      </c>
      <c r="Y266" s="5" t="s">
        <v>75</v>
      </c>
      <c r="Z266" s="5" t="s">
        <v>74</v>
      </c>
      <c r="AA266" s="5" t="s">
        <v>26</v>
      </c>
      <c r="AB266" s="5" t="s">
        <v>27</v>
      </c>
      <c r="AC266" s="5" t="s">
        <v>28</v>
      </c>
      <c r="AL266" s="5" t="s">
        <v>75</v>
      </c>
      <c r="BG266" s="5" t="s">
        <v>74</v>
      </c>
      <c r="BH266" s="5" t="s">
        <v>82</v>
      </c>
      <c r="BL266" s="5" t="s">
        <v>154</v>
      </c>
      <c r="BO266" s="5" t="s">
        <v>105</v>
      </c>
      <c r="BP266" s="5" t="s">
        <v>74</v>
      </c>
    </row>
    <row r="267" spans="1:69" s="5" customFormat="1" ht="15.75" x14ac:dyDescent="0.45">
      <c r="A267" s="3">
        <v>42553</v>
      </c>
      <c r="B267" s="4">
        <v>0.43336805555555552</v>
      </c>
      <c r="C267" s="5" t="s">
        <v>69</v>
      </c>
      <c r="E267" s="5" t="s">
        <v>70</v>
      </c>
      <c r="G267" s="5" t="s">
        <v>71</v>
      </c>
      <c r="R267" s="5" t="s">
        <v>17</v>
      </c>
      <c r="U267" s="5">
        <v>1</v>
      </c>
      <c r="W267" s="5" t="s">
        <v>72</v>
      </c>
      <c r="X267" s="5" t="s">
        <v>73</v>
      </c>
      <c r="Y267" s="5" t="s">
        <v>74</v>
      </c>
      <c r="Z267" s="5" t="s">
        <v>75</v>
      </c>
      <c r="AL267" s="5" t="s">
        <v>75</v>
      </c>
      <c r="BG267" s="5" t="s">
        <v>75</v>
      </c>
      <c r="BH267" s="5" t="s">
        <v>82</v>
      </c>
      <c r="BL267" s="5" t="s">
        <v>64</v>
      </c>
      <c r="BM267" s="5" t="s">
        <v>79</v>
      </c>
      <c r="BN267" s="5" t="s">
        <v>132</v>
      </c>
      <c r="BO267" s="5" t="s">
        <v>73</v>
      </c>
      <c r="BP267" s="5" t="s">
        <v>74</v>
      </c>
      <c r="BQ267" s="5" t="s">
        <v>155</v>
      </c>
    </row>
    <row r="268" spans="1:69" s="5" customFormat="1" ht="15.75" x14ac:dyDescent="0.45">
      <c r="A268" s="3">
        <v>42553</v>
      </c>
      <c r="B268" s="4">
        <v>0.43709490740740736</v>
      </c>
      <c r="C268" s="5" t="s">
        <v>69</v>
      </c>
      <c r="E268" s="5" t="s">
        <v>70</v>
      </c>
      <c r="G268" s="5" t="s">
        <v>71</v>
      </c>
      <c r="Q268" s="5" t="s">
        <v>16</v>
      </c>
      <c r="U268" s="5">
        <v>2</v>
      </c>
      <c r="W268" s="5" t="s">
        <v>72</v>
      </c>
      <c r="X268" s="5" t="s">
        <v>73</v>
      </c>
      <c r="Y268" s="5" t="s">
        <v>75</v>
      </c>
      <c r="Z268" s="5" t="s">
        <v>74</v>
      </c>
      <c r="AB268" s="5" t="s">
        <v>27</v>
      </c>
      <c r="AL268" s="5" t="s">
        <v>74</v>
      </c>
      <c r="BA268" s="5" t="s">
        <v>52</v>
      </c>
      <c r="BF268" s="5" t="s">
        <v>75</v>
      </c>
      <c r="BG268" s="5" t="s">
        <v>75</v>
      </c>
      <c r="BH268" s="5" t="s">
        <v>82</v>
      </c>
      <c r="BL268" s="5" t="s">
        <v>64</v>
      </c>
      <c r="BM268" s="5" t="s">
        <v>77</v>
      </c>
      <c r="BP268" s="5" t="s">
        <v>74</v>
      </c>
    </row>
    <row r="269" spans="1:69" s="5" customFormat="1" ht="15.75" x14ac:dyDescent="0.45">
      <c r="A269" s="3">
        <v>42553</v>
      </c>
      <c r="B269" s="4">
        <v>0.4942361111111111</v>
      </c>
      <c r="C269" s="5" t="s">
        <v>69</v>
      </c>
      <c r="E269" s="5" t="s">
        <v>70</v>
      </c>
      <c r="G269" s="5" t="s">
        <v>71</v>
      </c>
      <c r="Q269" s="5" t="s">
        <v>16</v>
      </c>
      <c r="U269" s="5">
        <v>1</v>
      </c>
      <c r="W269" s="5" t="s">
        <v>72</v>
      </c>
      <c r="X269" s="5" t="s">
        <v>73</v>
      </c>
      <c r="Y269" s="5" t="s">
        <v>74</v>
      </c>
      <c r="Z269" s="5" t="s">
        <v>74</v>
      </c>
      <c r="AB269" s="5" t="s">
        <v>27</v>
      </c>
      <c r="AC269" s="5" t="s">
        <v>28</v>
      </c>
      <c r="AL269" s="5" t="s">
        <v>96</v>
      </c>
      <c r="BG269" s="5" t="s">
        <v>75</v>
      </c>
      <c r="BH269" s="5" t="s">
        <v>82</v>
      </c>
      <c r="BL269" s="5" t="s">
        <v>64</v>
      </c>
      <c r="BM269" s="5" t="s">
        <v>115</v>
      </c>
      <c r="BP269" s="5" t="s">
        <v>74</v>
      </c>
    </row>
    <row r="270" spans="1:69" s="5" customFormat="1" ht="15.75" x14ac:dyDescent="0.45">
      <c r="A270" s="3">
        <v>42553</v>
      </c>
      <c r="B270" s="4">
        <v>0.50162037037037044</v>
      </c>
      <c r="C270" s="5" t="s">
        <v>69</v>
      </c>
      <c r="E270" s="5" t="s">
        <v>70</v>
      </c>
      <c r="G270" s="5" t="s">
        <v>7</v>
      </c>
      <c r="Q270" s="5" t="s">
        <v>16</v>
      </c>
      <c r="U270" s="5">
        <v>2</v>
      </c>
      <c r="W270" s="5" t="s">
        <v>72</v>
      </c>
      <c r="X270" s="5" t="s">
        <v>73</v>
      </c>
      <c r="Y270" s="5" t="s">
        <v>74</v>
      </c>
      <c r="Z270" s="5" t="s">
        <v>74</v>
      </c>
      <c r="AB270" s="5" t="s">
        <v>27</v>
      </c>
      <c r="AL270" s="5" t="s">
        <v>74</v>
      </c>
      <c r="BA270" s="5" t="s">
        <v>52</v>
      </c>
      <c r="BF270" s="5" t="s">
        <v>75</v>
      </c>
      <c r="BG270" s="5" t="s">
        <v>75</v>
      </c>
      <c r="BH270" s="5" t="s">
        <v>82</v>
      </c>
      <c r="BL270" s="5" t="s">
        <v>64</v>
      </c>
      <c r="BM270" s="5" t="s">
        <v>77</v>
      </c>
      <c r="BP270" s="5" t="s">
        <v>74</v>
      </c>
    </row>
    <row r="271" spans="1:69" s="5" customFormat="1" ht="15.75" x14ac:dyDescent="0.45">
      <c r="A271" s="3">
        <v>42553</v>
      </c>
      <c r="B271" s="4">
        <v>0.50216435185185182</v>
      </c>
      <c r="C271" s="5" t="s">
        <v>69</v>
      </c>
      <c r="E271" s="5" t="s">
        <v>70</v>
      </c>
      <c r="G271" s="5" t="s">
        <v>71</v>
      </c>
      <c r="Q271" s="5" t="s">
        <v>16</v>
      </c>
      <c r="U271" s="5">
        <v>2</v>
      </c>
      <c r="W271" s="5" t="s">
        <v>72</v>
      </c>
      <c r="X271" s="5" t="s">
        <v>73</v>
      </c>
      <c r="Y271" s="5" t="s">
        <v>74</v>
      </c>
      <c r="Z271" s="5" t="s">
        <v>75</v>
      </c>
      <c r="AL271" s="5" t="s">
        <v>75</v>
      </c>
      <c r="BG271" s="5" t="s">
        <v>75</v>
      </c>
      <c r="BH271" s="5" t="s">
        <v>82</v>
      </c>
      <c r="BL271" s="5" t="s">
        <v>64</v>
      </c>
      <c r="BM271" s="5" t="s">
        <v>79</v>
      </c>
      <c r="BN271" s="5" t="s">
        <v>132</v>
      </c>
      <c r="BO271" s="5" t="s">
        <v>73</v>
      </c>
      <c r="BP271" s="5" t="s">
        <v>74</v>
      </c>
      <c r="BQ271" s="5" t="s">
        <v>156</v>
      </c>
    </row>
    <row r="272" spans="1:69" s="5" customFormat="1" ht="15.75" x14ac:dyDescent="0.45">
      <c r="A272" s="3">
        <v>42553</v>
      </c>
      <c r="B272" s="4">
        <v>0.51247685185185188</v>
      </c>
      <c r="C272" s="5" t="s">
        <v>69</v>
      </c>
      <c r="E272" s="5" t="s">
        <v>70</v>
      </c>
      <c r="G272" s="5" t="s">
        <v>8</v>
      </c>
      <c r="Q272" s="5" t="s">
        <v>16</v>
      </c>
      <c r="U272" s="5">
        <v>2</v>
      </c>
      <c r="W272" s="5" t="s">
        <v>72</v>
      </c>
      <c r="Y272" s="5" t="s">
        <v>74</v>
      </c>
      <c r="Z272" s="5" t="s">
        <v>75</v>
      </c>
      <c r="AL272" s="5" t="s">
        <v>75</v>
      </c>
      <c r="BG272" s="5" t="s">
        <v>74</v>
      </c>
      <c r="BH272" s="5" t="s">
        <v>82</v>
      </c>
      <c r="BL272" s="5" t="s">
        <v>64</v>
      </c>
      <c r="BM272" s="5" t="s">
        <v>79</v>
      </c>
      <c r="BO272" s="5" t="s">
        <v>73</v>
      </c>
      <c r="BP272" s="5" t="s">
        <v>74</v>
      </c>
      <c r="BQ272" s="5" t="s">
        <v>157</v>
      </c>
    </row>
    <row r="273" spans="1:69" s="5" customFormat="1" ht="15.75" x14ac:dyDescent="0.45">
      <c r="A273" s="3">
        <v>42553</v>
      </c>
      <c r="B273" s="4">
        <v>0.51303240740740741</v>
      </c>
      <c r="C273" s="5" t="s">
        <v>69</v>
      </c>
      <c r="E273" s="5" t="s">
        <v>70</v>
      </c>
      <c r="G273" s="5" t="s">
        <v>11</v>
      </c>
      <c r="Q273" s="5" t="s">
        <v>16</v>
      </c>
      <c r="U273" s="5">
        <v>4</v>
      </c>
      <c r="W273" s="5" t="s">
        <v>72</v>
      </c>
      <c r="X273" s="5" t="s">
        <v>84</v>
      </c>
      <c r="Y273" s="5" t="s">
        <v>74</v>
      </c>
      <c r="Z273" s="5" t="s">
        <v>74</v>
      </c>
      <c r="AB273" s="5" t="s">
        <v>27</v>
      </c>
      <c r="AL273" s="5" t="s">
        <v>74</v>
      </c>
      <c r="BA273" s="5" t="s">
        <v>52</v>
      </c>
      <c r="BF273" s="5" t="s">
        <v>75</v>
      </c>
      <c r="BG273" s="5" t="s">
        <v>75</v>
      </c>
      <c r="BH273" s="5" t="s">
        <v>64</v>
      </c>
      <c r="BI273" s="5" t="s">
        <v>76</v>
      </c>
      <c r="BL273" s="5" t="s">
        <v>64</v>
      </c>
      <c r="BM273" s="5" t="s">
        <v>77</v>
      </c>
      <c r="BP273" s="5" t="s">
        <v>74</v>
      </c>
    </row>
    <row r="274" spans="1:69" s="5" customFormat="1" ht="15.75" x14ac:dyDescent="0.45">
      <c r="A274" s="3">
        <v>42553</v>
      </c>
      <c r="B274" s="4">
        <v>0.52491898148148153</v>
      </c>
      <c r="C274" s="5" t="s">
        <v>69</v>
      </c>
      <c r="E274" s="5" t="s">
        <v>70</v>
      </c>
      <c r="G274" s="5" t="s">
        <v>71</v>
      </c>
      <c r="Q274" s="5" t="s">
        <v>16</v>
      </c>
      <c r="U274" s="5">
        <v>2</v>
      </c>
      <c r="W274" s="5" t="s">
        <v>72</v>
      </c>
      <c r="X274" s="5" t="s">
        <v>73</v>
      </c>
      <c r="Y274" s="5" t="s">
        <v>74</v>
      </c>
      <c r="Z274" s="5" t="s">
        <v>74</v>
      </c>
      <c r="AA274" s="5" t="s">
        <v>26</v>
      </c>
      <c r="AC274" s="5" t="s">
        <v>28</v>
      </c>
      <c r="AL274" s="5" t="s">
        <v>75</v>
      </c>
      <c r="BG274" s="5" t="s">
        <v>74</v>
      </c>
      <c r="BH274" s="5" t="s">
        <v>64</v>
      </c>
      <c r="BI274" s="5" t="s">
        <v>80</v>
      </c>
      <c r="BJ274" s="5" t="s">
        <v>130</v>
      </c>
      <c r="BK274" s="5" t="s">
        <v>73</v>
      </c>
      <c r="BL274" s="5" t="s">
        <v>64</v>
      </c>
      <c r="BM274" s="5" t="s">
        <v>79</v>
      </c>
      <c r="BN274" s="5" t="s">
        <v>132</v>
      </c>
      <c r="BO274" s="5" t="s">
        <v>73</v>
      </c>
      <c r="BP274" s="5" t="s">
        <v>74</v>
      </c>
    </row>
    <row r="275" spans="1:69" s="5" customFormat="1" ht="15.75" x14ac:dyDescent="0.45">
      <c r="A275" s="3">
        <v>42553</v>
      </c>
      <c r="B275" s="4">
        <v>0.52849537037037042</v>
      </c>
      <c r="C275" s="5" t="s">
        <v>69</v>
      </c>
      <c r="E275" s="5" t="s">
        <v>70</v>
      </c>
      <c r="G275" s="5" t="s">
        <v>71</v>
      </c>
      <c r="P275" s="5" t="s">
        <v>15</v>
      </c>
      <c r="Q275" s="5" t="s">
        <v>16</v>
      </c>
      <c r="U275" s="5">
        <v>2</v>
      </c>
      <c r="W275" s="5" t="s">
        <v>72</v>
      </c>
      <c r="X275" s="5" t="s">
        <v>73</v>
      </c>
      <c r="Y275" s="5" t="s">
        <v>74</v>
      </c>
      <c r="Z275" s="5" t="s">
        <v>74</v>
      </c>
      <c r="AA275" s="5" t="s">
        <v>26</v>
      </c>
      <c r="AL275" s="5" t="s">
        <v>75</v>
      </c>
      <c r="BG275" s="5" t="s">
        <v>75</v>
      </c>
      <c r="BH275" s="5" t="s">
        <v>64</v>
      </c>
      <c r="BI275" s="5" t="s">
        <v>76</v>
      </c>
      <c r="BL275" s="5" t="s">
        <v>78</v>
      </c>
      <c r="BP275" s="5" t="s">
        <v>74</v>
      </c>
    </row>
    <row r="276" spans="1:69" s="5" customFormat="1" ht="15.75" x14ac:dyDescent="0.45">
      <c r="A276" s="3">
        <v>42553</v>
      </c>
      <c r="B276" s="4">
        <v>0.53623842592592597</v>
      </c>
      <c r="C276" s="5" t="s">
        <v>69</v>
      </c>
      <c r="E276" s="5" t="s">
        <v>70</v>
      </c>
      <c r="G276" s="5" t="s">
        <v>71</v>
      </c>
      <c r="Q276" s="5" t="s">
        <v>16</v>
      </c>
      <c r="U276" s="5">
        <v>2</v>
      </c>
      <c r="W276" s="5" t="s">
        <v>72</v>
      </c>
      <c r="X276" s="5" t="s">
        <v>150</v>
      </c>
      <c r="Y276" s="5" t="s">
        <v>74</v>
      </c>
      <c r="Z276" s="5" t="s">
        <v>74</v>
      </c>
      <c r="AB276" s="5" t="s">
        <v>27</v>
      </c>
      <c r="AK276" s="5" t="s">
        <v>83</v>
      </c>
      <c r="AL276" s="5" t="s">
        <v>74</v>
      </c>
      <c r="AM276" s="5">
        <v>1</v>
      </c>
      <c r="AX276" s="5" t="s">
        <v>144</v>
      </c>
      <c r="BF276" s="5" t="s">
        <v>74</v>
      </c>
      <c r="BG276" s="5" t="s">
        <v>75</v>
      </c>
      <c r="BH276" s="5" t="s">
        <v>64</v>
      </c>
      <c r="BI276" s="5" t="s">
        <v>76</v>
      </c>
      <c r="BL276" s="5" t="s">
        <v>64</v>
      </c>
      <c r="BM276" s="5" t="s">
        <v>77</v>
      </c>
      <c r="BP276" s="5" t="s">
        <v>74</v>
      </c>
    </row>
    <row r="277" spans="1:69" s="5" customFormat="1" ht="15.75" x14ac:dyDescent="0.45">
      <c r="A277" s="3">
        <v>42553</v>
      </c>
      <c r="B277" s="4">
        <v>0.54950231481481482</v>
      </c>
      <c r="C277" s="5" t="s">
        <v>69</v>
      </c>
      <c r="E277" s="5" t="s">
        <v>70</v>
      </c>
      <c r="G277" s="5" t="s">
        <v>92</v>
      </c>
      <c r="I277" s="5">
        <v>2</v>
      </c>
      <c r="P277" s="5" t="s">
        <v>15</v>
      </c>
      <c r="U277" s="5">
        <v>2</v>
      </c>
      <c r="W277" s="5" t="s">
        <v>72</v>
      </c>
      <c r="X277" s="5" t="s">
        <v>73</v>
      </c>
      <c r="Y277" s="5" t="s">
        <v>74</v>
      </c>
      <c r="Z277" s="5" t="s">
        <v>74</v>
      </c>
      <c r="AB277" s="5" t="s">
        <v>27</v>
      </c>
      <c r="AL277" s="5" t="s">
        <v>75</v>
      </c>
      <c r="BG277" s="5" t="s">
        <v>75</v>
      </c>
      <c r="BH277" s="5" t="s">
        <v>64</v>
      </c>
      <c r="BI277" s="5" t="s">
        <v>76</v>
      </c>
      <c r="BL277" s="5" t="s">
        <v>64</v>
      </c>
      <c r="BM277" s="5" t="s">
        <v>77</v>
      </c>
      <c r="BP277" s="5" t="s">
        <v>74</v>
      </c>
    </row>
    <row r="278" spans="1:69" s="5" customFormat="1" ht="15.75" x14ac:dyDescent="0.45">
      <c r="A278" s="3">
        <v>42553</v>
      </c>
      <c r="B278" s="4">
        <v>0.5508333333333334</v>
      </c>
      <c r="C278" s="5" t="s">
        <v>69</v>
      </c>
      <c r="E278" s="5" t="s">
        <v>70</v>
      </c>
      <c r="G278" s="5" t="s">
        <v>71</v>
      </c>
      <c r="S278" s="5" t="s">
        <v>3</v>
      </c>
      <c r="T278" s="5" t="s">
        <v>158</v>
      </c>
      <c r="U278" s="5">
        <v>2</v>
      </c>
      <c r="W278" s="5" t="s">
        <v>72</v>
      </c>
      <c r="X278" s="5" t="s">
        <v>73</v>
      </c>
      <c r="Y278" s="5" t="s">
        <v>74</v>
      </c>
      <c r="Z278" s="5" t="s">
        <v>74</v>
      </c>
      <c r="AA278" s="5" t="s">
        <v>26</v>
      </c>
      <c r="AB278" s="5" t="s">
        <v>27</v>
      </c>
      <c r="AJ278" s="5" t="s">
        <v>35</v>
      </c>
      <c r="AL278" s="5" t="s">
        <v>75</v>
      </c>
      <c r="BG278" s="5" t="s">
        <v>75</v>
      </c>
      <c r="BH278" s="5" t="s">
        <v>82</v>
      </c>
      <c r="BL278" s="5" t="s">
        <v>78</v>
      </c>
      <c r="BO278" s="5" t="s">
        <v>73</v>
      </c>
      <c r="BP278" s="5" t="s">
        <v>74</v>
      </c>
      <c r="BQ278" s="5" t="s">
        <v>159</v>
      </c>
    </row>
    <row r="279" spans="1:69" s="5" customFormat="1" ht="15.75" x14ac:dyDescent="0.45">
      <c r="A279" s="3">
        <v>42553</v>
      </c>
      <c r="B279" s="4">
        <v>0.55273148148148155</v>
      </c>
      <c r="C279" s="5" t="s">
        <v>69</v>
      </c>
      <c r="E279" s="5" t="s">
        <v>70</v>
      </c>
      <c r="G279" s="5" t="s">
        <v>92</v>
      </c>
      <c r="L279" s="5">
        <v>2</v>
      </c>
      <c r="Q279" s="5" t="s">
        <v>16</v>
      </c>
      <c r="U279" s="5">
        <v>3</v>
      </c>
      <c r="W279" s="5" t="s">
        <v>72</v>
      </c>
      <c r="X279" s="5" t="s">
        <v>73</v>
      </c>
      <c r="Y279" s="5" t="s">
        <v>75</v>
      </c>
      <c r="Z279" s="5" t="s">
        <v>74</v>
      </c>
      <c r="AB279" s="5" t="s">
        <v>27</v>
      </c>
      <c r="AL279" s="5" t="s">
        <v>75</v>
      </c>
      <c r="BG279" s="5" t="s">
        <v>75</v>
      </c>
      <c r="BH279" s="5" t="s">
        <v>82</v>
      </c>
      <c r="BL279" s="5" t="s">
        <v>78</v>
      </c>
      <c r="BP279" s="5" t="s">
        <v>74</v>
      </c>
    </row>
    <row r="280" spans="1:69" s="5" customFormat="1" ht="15.75" x14ac:dyDescent="0.45">
      <c r="A280" s="3">
        <v>42553</v>
      </c>
      <c r="B280" s="4">
        <v>0.55957175925925928</v>
      </c>
      <c r="C280" s="5" t="s">
        <v>69</v>
      </c>
      <c r="E280" s="5" t="s">
        <v>70</v>
      </c>
      <c r="G280" s="5" t="s">
        <v>71</v>
      </c>
      <c r="Q280" s="5" t="s">
        <v>16</v>
      </c>
      <c r="U280" s="5">
        <v>4</v>
      </c>
      <c r="W280" s="5" t="s">
        <v>72</v>
      </c>
      <c r="X280" s="5" t="s">
        <v>73</v>
      </c>
      <c r="Y280" s="5" t="s">
        <v>75</v>
      </c>
      <c r="Z280" s="5" t="s">
        <v>74</v>
      </c>
      <c r="AA280" s="5" t="s">
        <v>26</v>
      </c>
      <c r="AB280" s="5" t="s">
        <v>27</v>
      </c>
      <c r="AC280" s="5" t="s">
        <v>28</v>
      </c>
      <c r="AL280" s="5" t="s">
        <v>75</v>
      </c>
      <c r="BG280" s="5" t="s">
        <v>74</v>
      </c>
      <c r="BH280" s="5" t="s">
        <v>82</v>
      </c>
      <c r="BL280" s="5" t="s">
        <v>64</v>
      </c>
      <c r="BM280" s="5" t="s">
        <v>79</v>
      </c>
      <c r="BN280" s="5" t="s">
        <v>132</v>
      </c>
      <c r="BO280" s="5" t="s">
        <v>73</v>
      </c>
      <c r="BP280" s="5" t="s">
        <v>74</v>
      </c>
    </row>
    <row r="281" spans="1:69" s="5" customFormat="1" ht="15.75" x14ac:dyDescent="0.45">
      <c r="A281" s="3">
        <v>42553</v>
      </c>
      <c r="B281" s="4">
        <v>0.57374999999999998</v>
      </c>
      <c r="C281" s="5" t="s">
        <v>69</v>
      </c>
      <c r="E281" s="5" t="s">
        <v>70</v>
      </c>
      <c r="G281" s="5" t="s">
        <v>71</v>
      </c>
      <c r="P281" s="5" t="s">
        <v>15</v>
      </c>
      <c r="U281" s="5">
        <v>1</v>
      </c>
      <c r="W281" s="5" t="s">
        <v>87</v>
      </c>
      <c r="X281" s="5" t="s">
        <v>73</v>
      </c>
      <c r="Y281" s="5" t="s">
        <v>74</v>
      </c>
      <c r="Z281" s="5" t="s">
        <v>74</v>
      </c>
      <c r="AB281" s="5" t="s">
        <v>27</v>
      </c>
      <c r="AL281" s="5" t="s">
        <v>74</v>
      </c>
      <c r="BA281" s="5" t="s">
        <v>52</v>
      </c>
      <c r="BF281" s="5" t="s">
        <v>75</v>
      </c>
      <c r="BG281" s="5" t="s">
        <v>75</v>
      </c>
      <c r="BH281" s="5" t="s">
        <v>64</v>
      </c>
      <c r="BI281" s="5" t="s">
        <v>76</v>
      </c>
      <c r="BL281" s="5" t="s">
        <v>64</v>
      </c>
      <c r="BM281" s="5" t="s">
        <v>77</v>
      </c>
      <c r="BP281" s="5" t="s">
        <v>74</v>
      </c>
    </row>
    <row r="282" spans="1:69" s="5" customFormat="1" ht="15.75" x14ac:dyDescent="0.45">
      <c r="A282" s="3">
        <v>42553</v>
      </c>
      <c r="B282" s="4">
        <v>0.59072916666666664</v>
      </c>
      <c r="C282" s="5" t="s">
        <v>69</v>
      </c>
      <c r="E282" s="5" t="s">
        <v>70</v>
      </c>
      <c r="G282" s="5" t="s">
        <v>71</v>
      </c>
      <c r="Q282" s="5" t="s">
        <v>16</v>
      </c>
      <c r="U282" s="5">
        <v>4</v>
      </c>
      <c r="W282" s="5" t="s">
        <v>72</v>
      </c>
      <c r="X282" s="5" t="s">
        <v>73</v>
      </c>
      <c r="Y282" s="5" t="s">
        <v>74</v>
      </c>
      <c r="Z282" s="5" t="s">
        <v>74</v>
      </c>
      <c r="AB282" s="5" t="s">
        <v>27</v>
      </c>
      <c r="AL282" s="5" t="s">
        <v>75</v>
      </c>
      <c r="BG282" s="5" t="s">
        <v>75</v>
      </c>
      <c r="BH282" s="5" t="s">
        <v>82</v>
      </c>
      <c r="BL282" s="5" t="s">
        <v>64</v>
      </c>
      <c r="BM282" s="5" t="s">
        <v>77</v>
      </c>
      <c r="BP282" s="5" t="s">
        <v>74</v>
      </c>
    </row>
    <row r="283" spans="1:69" s="5" customFormat="1" ht="15.75" x14ac:dyDescent="0.45">
      <c r="A283" s="3">
        <v>42553</v>
      </c>
      <c r="B283" s="4">
        <v>0.59456018518518516</v>
      </c>
      <c r="C283" s="5" t="s">
        <v>69</v>
      </c>
      <c r="E283" s="5" t="s">
        <v>70</v>
      </c>
      <c r="G283" s="5" t="s">
        <v>8</v>
      </c>
      <c r="Q283" s="5" t="s">
        <v>16</v>
      </c>
      <c r="U283" s="5">
        <v>2</v>
      </c>
      <c r="W283" s="5" t="s">
        <v>72</v>
      </c>
      <c r="X283" s="5" t="s">
        <v>160</v>
      </c>
      <c r="Y283" s="5" t="s">
        <v>74</v>
      </c>
      <c r="Z283" s="5" t="s">
        <v>74</v>
      </c>
      <c r="AB283" s="5" t="s">
        <v>27</v>
      </c>
      <c r="AL283" s="5" t="s">
        <v>75</v>
      </c>
      <c r="BG283" s="5" t="s">
        <v>74</v>
      </c>
      <c r="BH283" s="5" t="s">
        <v>64</v>
      </c>
      <c r="BI283" s="5" t="s">
        <v>161</v>
      </c>
      <c r="BK283" s="5" t="s">
        <v>160</v>
      </c>
      <c r="BL283" s="5" t="s">
        <v>64</v>
      </c>
      <c r="BM283" s="5" t="s">
        <v>162</v>
      </c>
      <c r="BP283" s="5" t="s">
        <v>74</v>
      </c>
    </row>
    <row r="284" spans="1:69" s="5" customFormat="1" ht="15.75" x14ac:dyDescent="0.45">
      <c r="A284" s="3">
        <v>42553</v>
      </c>
      <c r="B284" s="4">
        <v>0.60371527777777778</v>
      </c>
      <c r="C284" s="5" t="s">
        <v>69</v>
      </c>
      <c r="E284" s="5" t="s">
        <v>70</v>
      </c>
      <c r="G284" s="5" t="s">
        <v>71</v>
      </c>
      <c r="Q284" s="5" t="s">
        <v>16</v>
      </c>
      <c r="U284" s="5">
        <v>1</v>
      </c>
      <c r="W284" s="5" t="s">
        <v>72</v>
      </c>
      <c r="X284" s="5" t="s">
        <v>73</v>
      </c>
      <c r="Y284" s="5" t="s">
        <v>74</v>
      </c>
      <c r="Z284" s="5" t="s">
        <v>74</v>
      </c>
      <c r="AB284" s="5" t="s">
        <v>27</v>
      </c>
      <c r="AL284" s="5" t="s">
        <v>75</v>
      </c>
      <c r="BG284" s="5" t="s">
        <v>75</v>
      </c>
      <c r="BH284" s="5" t="s">
        <v>82</v>
      </c>
      <c r="BL284" s="5" t="s">
        <v>64</v>
      </c>
      <c r="BM284" s="5" t="s">
        <v>77</v>
      </c>
      <c r="BP284" s="5" t="s">
        <v>74</v>
      </c>
    </row>
    <row r="285" spans="1:69" s="5" customFormat="1" ht="15.75" x14ac:dyDescent="0.45">
      <c r="A285" s="3">
        <v>42553</v>
      </c>
      <c r="B285" s="4">
        <v>0.60414351851851855</v>
      </c>
      <c r="C285" s="5" t="s">
        <v>69</v>
      </c>
      <c r="E285" s="5" t="s">
        <v>70</v>
      </c>
      <c r="G285" s="5" t="s">
        <v>71</v>
      </c>
      <c r="Q285" s="5" t="s">
        <v>16</v>
      </c>
      <c r="U285" s="5">
        <v>2</v>
      </c>
      <c r="W285" s="5" t="s">
        <v>72</v>
      </c>
      <c r="X285" s="5" t="s">
        <v>73</v>
      </c>
      <c r="Y285" s="5" t="s">
        <v>75</v>
      </c>
      <c r="Z285" s="5" t="s">
        <v>75</v>
      </c>
      <c r="AL285" s="5" t="s">
        <v>75</v>
      </c>
      <c r="BG285" s="5" t="s">
        <v>74</v>
      </c>
      <c r="BH285" s="5" t="s">
        <v>82</v>
      </c>
      <c r="BJ285" s="5" t="s">
        <v>80</v>
      </c>
      <c r="BK285" s="5" t="s">
        <v>73</v>
      </c>
      <c r="BL285" s="5" t="s">
        <v>82</v>
      </c>
      <c r="BO285" s="5" t="s">
        <v>73</v>
      </c>
      <c r="BP285" s="5" t="s">
        <v>74</v>
      </c>
      <c r="BQ285" s="5" t="s">
        <v>163</v>
      </c>
    </row>
    <row r="286" spans="1:69" s="5" customFormat="1" ht="15.75" x14ac:dyDescent="0.45">
      <c r="A286" s="3">
        <v>42553</v>
      </c>
      <c r="B286" s="4">
        <v>0.6471527777777778</v>
      </c>
      <c r="C286" s="5" t="s">
        <v>69</v>
      </c>
      <c r="E286" s="5" t="s">
        <v>70</v>
      </c>
      <c r="G286" s="5" t="s">
        <v>11</v>
      </c>
      <c r="Q286" s="5" t="s">
        <v>16</v>
      </c>
      <c r="U286" s="5">
        <v>2</v>
      </c>
      <c r="W286" s="5" t="s">
        <v>72</v>
      </c>
      <c r="X286" s="5" t="s">
        <v>73</v>
      </c>
      <c r="Y286" s="5" t="s">
        <v>74</v>
      </c>
      <c r="Z286" s="5" t="s">
        <v>75</v>
      </c>
      <c r="AL286" s="5" t="s">
        <v>75</v>
      </c>
      <c r="BG286" s="5" t="s">
        <v>75</v>
      </c>
      <c r="BH286" s="5" t="s">
        <v>64</v>
      </c>
      <c r="BI286" s="5" t="s">
        <v>80</v>
      </c>
      <c r="BL286" s="5" t="s">
        <v>64</v>
      </c>
      <c r="BM286" s="5" t="s">
        <v>79</v>
      </c>
      <c r="BN286" s="5" t="s">
        <v>132</v>
      </c>
      <c r="BO286" s="5" t="s">
        <v>73</v>
      </c>
      <c r="BP286" s="5" t="s">
        <v>74</v>
      </c>
    </row>
    <row r="287" spans="1:69" s="5" customFormat="1" ht="15.75" x14ac:dyDescent="0.45">
      <c r="A287" s="3">
        <v>42553</v>
      </c>
      <c r="B287" s="4">
        <v>0.66479166666666667</v>
      </c>
      <c r="C287" s="5" t="s">
        <v>69</v>
      </c>
      <c r="E287" s="5" t="s">
        <v>70</v>
      </c>
      <c r="G287" s="5" t="s">
        <v>92</v>
      </c>
      <c r="I287" s="5">
        <v>2</v>
      </c>
      <c r="Q287" s="5" t="s">
        <v>16</v>
      </c>
      <c r="U287" s="5">
        <v>2</v>
      </c>
      <c r="W287" s="5" t="s">
        <v>72</v>
      </c>
      <c r="X287" s="5" t="s">
        <v>73</v>
      </c>
      <c r="Y287" s="5" t="s">
        <v>75</v>
      </c>
      <c r="Z287" s="5" t="s">
        <v>74</v>
      </c>
      <c r="AB287" s="5" t="s">
        <v>27</v>
      </c>
      <c r="AL287" s="5" t="s">
        <v>75</v>
      </c>
      <c r="BG287" s="5" t="s">
        <v>75</v>
      </c>
      <c r="BH287" s="5" t="s">
        <v>64</v>
      </c>
      <c r="BI287" s="5" t="s">
        <v>76</v>
      </c>
      <c r="BL287" s="5" t="s">
        <v>64</v>
      </c>
      <c r="BM287" s="5" t="s">
        <v>85</v>
      </c>
      <c r="BP287" s="5" t="s">
        <v>74</v>
      </c>
    </row>
    <row r="288" spans="1:69" s="5" customFormat="1" ht="15.75" x14ac:dyDescent="0.45">
      <c r="A288" s="3">
        <v>42554</v>
      </c>
      <c r="B288" s="4">
        <v>0.34354166666666663</v>
      </c>
      <c r="C288" s="5" t="s">
        <v>69</v>
      </c>
      <c r="E288" s="5" t="s">
        <v>70</v>
      </c>
      <c r="G288" s="5" t="s">
        <v>14</v>
      </c>
      <c r="Q288" s="5" t="s">
        <v>16</v>
      </c>
      <c r="U288" s="5">
        <v>1</v>
      </c>
      <c r="W288" s="5" t="s">
        <v>87</v>
      </c>
      <c r="X288" s="5" t="s">
        <v>73</v>
      </c>
      <c r="Y288" s="5" t="s">
        <v>74</v>
      </c>
      <c r="Z288" s="5" t="s">
        <v>74</v>
      </c>
      <c r="AK288" s="5" t="s">
        <v>83</v>
      </c>
      <c r="AL288" s="5" t="s">
        <v>75</v>
      </c>
      <c r="BG288" s="5" t="s">
        <v>75</v>
      </c>
      <c r="BH288" s="5" t="s">
        <v>64</v>
      </c>
      <c r="BI288" s="5" t="s">
        <v>76</v>
      </c>
      <c r="BL288" s="5" t="s">
        <v>64</v>
      </c>
      <c r="BM288" s="5" t="s">
        <v>77</v>
      </c>
      <c r="BP288" s="5" t="s">
        <v>74</v>
      </c>
    </row>
    <row r="289" spans="1:68" s="5" customFormat="1" ht="15.75" x14ac:dyDescent="0.45">
      <c r="A289" s="3">
        <v>42554</v>
      </c>
      <c r="B289" s="4">
        <v>0.35449074074074072</v>
      </c>
      <c r="C289" s="5" t="s">
        <v>69</v>
      </c>
      <c r="E289" s="5" t="s">
        <v>70</v>
      </c>
      <c r="G289" s="5" t="s">
        <v>71</v>
      </c>
      <c r="Q289" s="5" t="s">
        <v>16</v>
      </c>
      <c r="U289" s="5">
        <v>3</v>
      </c>
      <c r="W289" s="5" t="s">
        <v>72</v>
      </c>
      <c r="X289" s="5" t="s">
        <v>73</v>
      </c>
      <c r="Y289" s="5" t="s">
        <v>75</v>
      </c>
      <c r="Z289" s="5" t="s">
        <v>74</v>
      </c>
      <c r="AA289" s="5" t="s">
        <v>26</v>
      </c>
      <c r="AB289" s="5" t="s">
        <v>27</v>
      </c>
      <c r="AL289" s="5" t="s">
        <v>74</v>
      </c>
      <c r="BA289" s="5" t="s">
        <v>52</v>
      </c>
      <c r="BF289" s="5" t="s">
        <v>75</v>
      </c>
      <c r="BG289" s="5" t="s">
        <v>75</v>
      </c>
      <c r="BH289" s="5" t="s">
        <v>82</v>
      </c>
      <c r="BL289" s="5" t="s">
        <v>64</v>
      </c>
      <c r="BM289" s="5" t="s">
        <v>85</v>
      </c>
      <c r="BP289" s="5" t="s">
        <v>74</v>
      </c>
    </row>
    <row r="290" spans="1:68" s="5" customFormat="1" ht="15.75" x14ac:dyDescent="0.45">
      <c r="A290" s="3">
        <v>42554</v>
      </c>
      <c r="B290" s="4">
        <v>0.35704861111111108</v>
      </c>
      <c r="C290" s="5" t="s">
        <v>69</v>
      </c>
      <c r="E290" s="5" t="s">
        <v>70</v>
      </c>
      <c r="G290" s="5" t="s">
        <v>7</v>
      </c>
      <c r="Q290" s="5" t="s">
        <v>16</v>
      </c>
      <c r="U290" s="5">
        <v>3</v>
      </c>
      <c r="W290" s="5" t="s">
        <v>72</v>
      </c>
      <c r="X290" s="5" t="s">
        <v>73</v>
      </c>
      <c r="Y290" s="5" t="s">
        <v>75</v>
      </c>
      <c r="Z290" s="5" t="s">
        <v>74</v>
      </c>
      <c r="AB290" s="5" t="s">
        <v>27</v>
      </c>
      <c r="AL290" s="5" t="s">
        <v>74</v>
      </c>
      <c r="BA290" s="5" t="s">
        <v>52</v>
      </c>
      <c r="BF290" s="5" t="s">
        <v>75</v>
      </c>
      <c r="BG290" s="5" t="s">
        <v>75</v>
      </c>
      <c r="BH290" s="5" t="s">
        <v>82</v>
      </c>
      <c r="BL290" s="5" t="s">
        <v>64</v>
      </c>
      <c r="BM290" s="5" t="s">
        <v>77</v>
      </c>
      <c r="BP290" s="5" t="s">
        <v>74</v>
      </c>
    </row>
    <row r="291" spans="1:68" s="5" customFormat="1" ht="15.75" x14ac:dyDescent="0.45">
      <c r="A291" s="3">
        <v>42554</v>
      </c>
      <c r="B291" s="4">
        <v>0.35909722222222223</v>
      </c>
      <c r="C291" s="5" t="s">
        <v>69</v>
      </c>
      <c r="E291" s="5" t="s">
        <v>70</v>
      </c>
      <c r="G291" s="5" t="s">
        <v>7</v>
      </c>
      <c r="Q291" s="5" t="s">
        <v>16</v>
      </c>
      <c r="U291" s="5">
        <v>1</v>
      </c>
      <c r="W291" s="5" t="s">
        <v>72</v>
      </c>
      <c r="X291" s="5" t="s">
        <v>73</v>
      </c>
      <c r="Y291" s="5" t="s">
        <v>74</v>
      </c>
      <c r="Z291" s="5" t="s">
        <v>74</v>
      </c>
      <c r="AA291" s="5" t="s">
        <v>26</v>
      </c>
      <c r="AB291" s="5" t="s">
        <v>27</v>
      </c>
      <c r="AL291" s="5" t="s">
        <v>75</v>
      </c>
      <c r="BG291" s="5" t="s">
        <v>75</v>
      </c>
      <c r="BH291" s="5" t="s">
        <v>64</v>
      </c>
      <c r="BI291" s="5" t="s">
        <v>76</v>
      </c>
      <c r="BL291" s="5" t="s">
        <v>64</v>
      </c>
      <c r="BM291" s="5" t="s">
        <v>77</v>
      </c>
      <c r="BP291" s="5" t="s">
        <v>74</v>
      </c>
    </row>
    <row r="292" spans="1:68" s="5" customFormat="1" ht="15.75" x14ac:dyDescent="0.45">
      <c r="A292" s="3">
        <v>42554</v>
      </c>
      <c r="B292" s="4">
        <v>0.37479166666666663</v>
      </c>
      <c r="C292" s="5" t="s">
        <v>69</v>
      </c>
      <c r="E292" s="5" t="s">
        <v>70</v>
      </c>
      <c r="G292" s="5" t="s">
        <v>71</v>
      </c>
      <c r="P292" s="5" t="s">
        <v>15</v>
      </c>
      <c r="U292" s="5">
        <v>1</v>
      </c>
      <c r="W292" s="5" t="s">
        <v>87</v>
      </c>
      <c r="X292" s="5" t="s">
        <v>73</v>
      </c>
      <c r="Y292" s="5" t="s">
        <v>74</v>
      </c>
      <c r="Z292" s="5" t="s">
        <v>74</v>
      </c>
      <c r="AA292" s="5" t="s">
        <v>26</v>
      </c>
      <c r="AL292" s="5" t="s">
        <v>75</v>
      </c>
      <c r="BG292" s="5" t="s">
        <v>75</v>
      </c>
      <c r="BH292" s="5" t="s">
        <v>64</v>
      </c>
      <c r="BI292" s="5" t="s">
        <v>76</v>
      </c>
      <c r="BL292" s="5" t="s">
        <v>64</v>
      </c>
      <c r="BM292" s="5" t="s">
        <v>85</v>
      </c>
      <c r="BP292" s="5" t="s">
        <v>74</v>
      </c>
    </row>
    <row r="293" spans="1:68" s="5" customFormat="1" ht="15.75" x14ac:dyDescent="0.45">
      <c r="A293" s="3">
        <v>42554</v>
      </c>
      <c r="B293" s="4">
        <v>0.41965277777777782</v>
      </c>
      <c r="C293" s="5" t="s">
        <v>69</v>
      </c>
      <c r="E293" s="5" t="s">
        <v>70</v>
      </c>
      <c r="G293" s="5" t="s">
        <v>71</v>
      </c>
      <c r="Q293" s="5" t="s">
        <v>16</v>
      </c>
      <c r="U293" s="5">
        <v>2</v>
      </c>
      <c r="W293" s="5" t="s">
        <v>87</v>
      </c>
      <c r="X293" s="5" t="s">
        <v>73</v>
      </c>
      <c r="Y293" s="5" t="s">
        <v>75</v>
      </c>
      <c r="Z293" s="5" t="s">
        <v>74</v>
      </c>
      <c r="AA293" s="5" t="s">
        <v>26</v>
      </c>
      <c r="AB293" s="5" t="s">
        <v>27</v>
      </c>
      <c r="AL293" s="5" t="s">
        <v>75</v>
      </c>
      <c r="BG293" s="5" t="s">
        <v>75</v>
      </c>
      <c r="BH293" s="5" t="s">
        <v>64</v>
      </c>
      <c r="BL293" s="5" t="s">
        <v>64</v>
      </c>
      <c r="BM293" s="5" t="s">
        <v>77</v>
      </c>
      <c r="BP293" s="5" t="s">
        <v>74</v>
      </c>
    </row>
    <row r="294" spans="1:68" s="5" customFormat="1" ht="15.75" x14ac:dyDescent="0.45">
      <c r="A294" s="3">
        <v>42554</v>
      </c>
      <c r="B294" s="4">
        <v>0.42106481481481484</v>
      </c>
      <c r="C294" s="5" t="s">
        <v>69</v>
      </c>
      <c r="E294" s="5" t="s">
        <v>70</v>
      </c>
      <c r="G294" s="5" t="s">
        <v>71</v>
      </c>
      <c r="Q294" s="5" t="s">
        <v>16</v>
      </c>
      <c r="U294" s="5">
        <v>1</v>
      </c>
      <c r="W294" s="5" t="s">
        <v>72</v>
      </c>
      <c r="X294" s="5" t="s">
        <v>73</v>
      </c>
      <c r="Y294" s="5" t="s">
        <v>74</v>
      </c>
      <c r="Z294" s="5" t="s">
        <v>74</v>
      </c>
      <c r="AB294" s="5" t="s">
        <v>27</v>
      </c>
      <c r="AL294" s="5" t="s">
        <v>75</v>
      </c>
      <c r="BG294" s="5" t="s">
        <v>75</v>
      </c>
      <c r="BH294" s="5" t="s">
        <v>95</v>
      </c>
      <c r="BL294" s="5" t="s">
        <v>64</v>
      </c>
      <c r="BM294" s="5" t="s">
        <v>77</v>
      </c>
      <c r="BP294" s="5" t="s">
        <v>74</v>
      </c>
    </row>
    <row r="295" spans="1:68" s="5" customFormat="1" ht="15.75" x14ac:dyDescent="0.45">
      <c r="A295" s="3">
        <v>42554</v>
      </c>
      <c r="B295" s="4">
        <v>0.42194444444444446</v>
      </c>
      <c r="C295" s="5" t="s">
        <v>69</v>
      </c>
      <c r="E295" s="5" t="s">
        <v>70</v>
      </c>
      <c r="G295" s="5" t="s">
        <v>13</v>
      </c>
      <c r="Q295" s="5" t="s">
        <v>16</v>
      </c>
      <c r="U295" s="5">
        <v>2</v>
      </c>
      <c r="W295" s="5" t="s">
        <v>72</v>
      </c>
      <c r="X295" s="5" t="s">
        <v>73</v>
      </c>
      <c r="Y295" s="5" t="s">
        <v>75</v>
      </c>
      <c r="Z295" s="5" t="s">
        <v>74</v>
      </c>
      <c r="AB295" s="5" t="s">
        <v>27</v>
      </c>
      <c r="AL295" s="5" t="s">
        <v>74</v>
      </c>
      <c r="AM295" s="5">
        <v>1</v>
      </c>
      <c r="AP295" s="5" t="s">
        <v>41</v>
      </c>
      <c r="BF295" s="5" t="s">
        <v>74</v>
      </c>
      <c r="BG295" s="5" t="s">
        <v>74</v>
      </c>
      <c r="BH295" s="5" t="s">
        <v>82</v>
      </c>
      <c r="BL295" s="5" t="s">
        <v>78</v>
      </c>
      <c r="BP295" s="5" t="s">
        <v>74</v>
      </c>
    </row>
    <row r="296" spans="1:68" s="5" customFormat="1" ht="15.75" x14ac:dyDescent="0.45">
      <c r="A296" s="3">
        <v>42554</v>
      </c>
      <c r="B296" s="4">
        <v>0.42250000000000004</v>
      </c>
      <c r="C296" s="5" t="s">
        <v>69</v>
      </c>
      <c r="E296" s="5" t="s">
        <v>70</v>
      </c>
      <c r="G296" s="5" t="s">
        <v>71</v>
      </c>
      <c r="Q296" s="5" t="s">
        <v>16</v>
      </c>
      <c r="U296" s="5">
        <v>4</v>
      </c>
      <c r="W296" s="5" t="s">
        <v>72</v>
      </c>
      <c r="X296" s="5" t="s">
        <v>73</v>
      </c>
      <c r="Y296" s="5" t="s">
        <v>74</v>
      </c>
      <c r="Z296" s="5" t="s">
        <v>74</v>
      </c>
      <c r="AB296" s="5" t="s">
        <v>27</v>
      </c>
      <c r="AL296" s="5" t="s">
        <v>75</v>
      </c>
      <c r="BG296" s="5" t="s">
        <v>75</v>
      </c>
      <c r="BH296" s="5" t="s">
        <v>78</v>
      </c>
      <c r="BL296" s="5" t="s">
        <v>78</v>
      </c>
      <c r="BP296" s="5" t="s">
        <v>74</v>
      </c>
    </row>
    <row r="297" spans="1:68" s="5" customFormat="1" ht="15.75" x14ac:dyDescent="0.45">
      <c r="A297" s="3">
        <v>42554</v>
      </c>
      <c r="B297" s="4">
        <v>0.42314814814814811</v>
      </c>
      <c r="C297" s="5" t="s">
        <v>69</v>
      </c>
      <c r="E297" s="5" t="s">
        <v>70</v>
      </c>
      <c r="G297" s="5" t="s">
        <v>92</v>
      </c>
      <c r="I297" s="5">
        <v>3</v>
      </c>
      <c r="Q297" s="5" t="s">
        <v>16</v>
      </c>
      <c r="U297" s="5">
        <v>3</v>
      </c>
      <c r="W297" s="5" t="s">
        <v>72</v>
      </c>
      <c r="X297" s="5" t="s">
        <v>73</v>
      </c>
      <c r="Y297" s="5" t="s">
        <v>75</v>
      </c>
      <c r="Z297" s="5" t="s">
        <v>74</v>
      </c>
      <c r="AB297" s="5" t="s">
        <v>27</v>
      </c>
      <c r="AL297" s="5" t="s">
        <v>75</v>
      </c>
      <c r="BG297" s="5" t="s">
        <v>75</v>
      </c>
      <c r="BH297" s="5" t="s">
        <v>82</v>
      </c>
      <c r="BL297" s="5" t="s">
        <v>82</v>
      </c>
      <c r="BP297" s="5" t="s">
        <v>74</v>
      </c>
    </row>
    <row r="298" spans="1:68" s="5" customFormat="1" ht="15.75" x14ac:dyDescent="0.45">
      <c r="A298" s="3">
        <v>42554</v>
      </c>
      <c r="B298" s="4">
        <v>0.42366898148148152</v>
      </c>
      <c r="C298" s="5" t="s">
        <v>69</v>
      </c>
      <c r="E298" s="5" t="s">
        <v>70</v>
      </c>
      <c r="G298" s="5" t="s">
        <v>92</v>
      </c>
      <c r="I298" s="5">
        <v>2</v>
      </c>
      <c r="Q298" s="5" t="s">
        <v>16</v>
      </c>
      <c r="U298" s="5">
        <v>2</v>
      </c>
      <c r="W298" s="5" t="s">
        <v>72</v>
      </c>
      <c r="X298" s="5" t="s">
        <v>73</v>
      </c>
      <c r="Y298" s="5" t="s">
        <v>74</v>
      </c>
      <c r="Z298" s="5" t="s">
        <v>74</v>
      </c>
      <c r="AB298" s="5" t="s">
        <v>27</v>
      </c>
      <c r="AL298" s="5" t="s">
        <v>75</v>
      </c>
      <c r="BG298" s="5" t="s">
        <v>75</v>
      </c>
      <c r="BH298" s="5" t="s">
        <v>64</v>
      </c>
      <c r="BI298" s="5" t="s">
        <v>76</v>
      </c>
      <c r="BL298" s="5" t="s">
        <v>64</v>
      </c>
      <c r="BM298" s="5" t="s">
        <v>77</v>
      </c>
      <c r="BP298" s="5" t="s">
        <v>74</v>
      </c>
    </row>
    <row r="299" spans="1:68" s="5" customFormat="1" ht="15.75" x14ac:dyDescent="0.45">
      <c r="A299" s="3">
        <v>42554</v>
      </c>
      <c r="B299" s="4">
        <v>0.42424768518518513</v>
      </c>
      <c r="C299" s="5" t="s">
        <v>69</v>
      </c>
      <c r="E299" s="5" t="s">
        <v>70</v>
      </c>
      <c r="G299" s="5" t="s">
        <v>71</v>
      </c>
      <c r="Q299" s="5" t="s">
        <v>16</v>
      </c>
      <c r="U299" s="5">
        <v>3</v>
      </c>
      <c r="W299" s="5" t="s">
        <v>72</v>
      </c>
      <c r="X299" s="5" t="s">
        <v>73</v>
      </c>
      <c r="Y299" s="5" t="s">
        <v>74</v>
      </c>
      <c r="Z299" s="5" t="s">
        <v>74</v>
      </c>
      <c r="AB299" s="5" t="s">
        <v>27</v>
      </c>
      <c r="AL299" s="5" t="s">
        <v>75</v>
      </c>
      <c r="BG299" s="5" t="s">
        <v>75</v>
      </c>
      <c r="BH299" s="5" t="s">
        <v>82</v>
      </c>
      <c r="BL299" s="5" t="s">
        <v>64</v>
      </c>
      <c r="BM299" s="5" t="s">
        <v>77</v>
      </c>
      <c r="BP299" s="5" t="s">
        <v>74</v>
      </c>
    </row>
    <row r="300" spans="1:68" s="5" customFormat="1" ht="15.75" x14ac:dyDescent="0.45">
      <c r="A300" s="3">
        <v>42554</v>
      </c>
      <c r="B300" s="4">
        <v>0.42484953703703704</v>
      </c>
      <c r="C300" s="5" t="s">
        <v>69</v>
      </c>
      <c r="E300" s="5" t="s">
        <v>70</v>
      </c>
      <c r="G300" s="5" t="s">
        <v>71</v>
      </c>
      <c r="Q300" s="5" t="s">
        <v>16</v>
      </c>
      <c r="U300" s="5">
        <v>2</v>
      </c>
      <c r="W300" s="5" t="s">
        <v>87</v>
      </c>
      <c r="X300" s="5" t="s">
        <v>105</v>
      </c>
      <c r="Y300" s="5" t="s">
        <v>74</v>
      </c>
      <c r="Z300" s="5" t="s">
        <v>74</v>
      </c>
      <c r="AB300" s="5" t="s">
        <v>27</v>
      </c>
      <c r="AL300" s="5" t="s">
        <v>75</v>
      </c>
      <c r="BG300" s="5" t="s">
        <v>75</v>
      </c>
      <c r="BH300" s="5" t="s">
        <v>64</v>
      </c>
      <c r="BI300" s="5" t="s">
        <v>76</v>
      </c>
      <c r="BL300" s="5" t="s">
        <v>64</v>
      </c>
      <c r="BM300" s="5" t="s">
        <v>77</v>
      </c>
      <c r="BP300" s="5" t="s">
        <v>74</v>
      </c>
    </row>
    <row r="301" spans="1:68" s="5" customFormat="1" ht="15.75" x14ac:dyDescent="0.45">
      <c r="A301" s="3">
        <v>42554</v>
      </c>
      <c r="B301" s="4">
        <v>0.43807870370370372</v>
      </c>
      <c r="C301" s="5" t="s">
        <v>69</v>
      </c>
      <c r="E301" s="5" t="s">
        <v>70</v>
      </c>
      <c r="G301" s="5" t="s">
        <v>8</v>
      </c>
      <c r="Q301" s="5" t="s">
        <v>16</v>
      </c>
      <c r="U301" s="5">
        <v>3</v>
      </c>
      <c r="W301" s="5" t="s">
        <v>87</v>
      </c>
      <c r="X301" s="5" t="s">
        <v>73</v>
      </c>
      <c r="Y301" s="5" t="s">
        <v>74</v>
      </c>
      <c r="Z301" s="5" t="s">
        <v>74</v>
      </c>
      <c r="AB301" s="5" t="s">
        <v>27</v>
      </c>
      <c r="AL301" s="5" t="s">
        <v>75</v>
      </c>
      <c r="BG301" s="5" t="s">
        <v>75</v>
      </c>
      <c r="BH301" s="5" t="s">
        <v>78</v>
      </c>
      <c r="BL301" s="5" t="s">
        <v>64</v>
      </c>
      <c r="BM301" s="5" t="s">
        <v>77</v>
      </c>
      <c r="BP301" s="5" t="s">
        <v>74</v>
      </c>
    </row>
    <row r="302" spans="1:68" s="5" customFormat="1" ht="15.75" x14ac:dyDescent="0.45">
      <c r="A302" s="3">
        <v>42554</v>
      </c>
      <c r="B302" s="4">
        <v>0.43914351851851857</v>
      </c>
      <c r="C302" s="5" t="s">
        <v>69</v>
      </c>
      <c r="E302" s="5" t="s">
        <v>70</v>
      </c>
      <c r="G302" s="5" t="s">
        <v>71</v>
      </c>
      <c r="Q302" s="5" t="s">
        <v>16</v>
      </c>
      <c r="U302" s="5">
        <v>3</v>
      </c>
      <c r="W302" s="5" t="s">
        <v>72</v>
      </c>
      <c r="X302" s="5" t="s">
        <v>73</v>
      </c>
      <c r="Y302" s="5" t="s">
        <v>74</v>
      </c>
      <c r="Z302" s="5" t="s">
        <v>74</v>
      </c>
      <c r="AB302" s="5" t="s">
        <v>27</v>
      </c>
      <c r="AL302" s="5" t="s">
        <v>75</v>
      </c>
      <c r="BG302" s="5" t="s">
        <v>75</v>
      </c>
      <c r="BH302" s="5" t="s">
        <v>82</v>
      </c>
      <c r="BL302" s="5" t="s">
        <v>64</v>
      </c>
      <c r="BM302" s="5" t="s">
        <v>77</v>
      </c>
      <c r="BP302" s="5" t="s">
        <v>74</v>
      </c>
    </row>
    <row r="303" spans="1:68" s="5" customFormat="1" ht="15.75" x14ac:dyDescent="0.45">
      <c r="A303" s="3">
        <v>42554</v>
      </c>
      <c r="B303" s="4">
        <v>0.44063657407407408</v>
      </c>
      <c r="C303" s="5" t="s">
        <v>69</v>
      </c>
      <c r="E303" s="5" t="s">
        <v>70</v>
      </c>
      <c r="G303" s="5" t="s">
        <v>92</v>
      </c>
      <c r="I303" s="5">
        <v>2</v>
      </c>
      <c r="Q303" s="5" t="s">
        <v>16</v>
      </c>
      <c r="U303" s="5">
        <v>2</v>
      </c>
      <c r="W303" s="5" t="s">
        <v>72</v>
      </c>
      <c r="X303" s="5" t="s">
        <v>73</v>
      </c>
      <c r="Y303" s="5" t="s">
        <v>75</v>
      </c>
      <c r="Z303" s="5" t="s">
        <v>74</v>
      </c>
      <c r="AB303" s="5" t="s">
        <v>27</v>
      </c>
      <c r="AL303" s="5" t="s">
        <v>75</v>
      </c>
      <c r="BG303" s="5" t="s">
        <v>75</v>
      </c>
      <c r="BH303" s="5" t="s">
        <v>64</v>
      </c>
      <c r="BI303" s="5" t="s">
        <v>76</v>
      </c>
      <c r="BL303" s="5" t="s">
        <v>64</v>
      </c>
      <c r="BM303" s="5" t="s">
        <v>77</v>
      </c>
      <c r="BP303" s="5" t="s">
        <v>74</v>
      </c>
    </row>
    <row r="304" spans="1:68" s="5" customFormat="1" ht="15.75" x14ac:dyDescent="0.45">
      <c r="A304" s="3">
        <v>42554</v>
      </c>
      <c r="B304" s="4">
        <v>0.44836805555555559</v>
      </c>
      <c r="C304" s="5" t="s">
        <v>69</v>
      </c>
      <c r="E304" s="5" t="s">
        <v>70</v>
      </c>
      <c r="G304" s="5" t="s">
        <v>92</v>
      </c>
      <c r="I304" s="5">
        <v>3</v>
      </c>
      <c r="Q304" s="5" t="s">
        <v>16</v>
      </c>
      <c r="U304" s="5">
        <v>3</v>
      </c>
      <c r="W304" s="5" t="s">
        <v>72</v>
      </c>
      <c r="X304" s="5" t="s">
        <v>73</v>
      </c>
      <c r="Y304" s="5" t="s">
        <v>74</v>
      </c>
      <c r="Z304" s="5" t="s">
        <v>74</v>
      </c>
      <c r="AB304" s="5" t="s">
        <v>27</v>
      </c>
      <c r="AL304" s="5" t="s">
        <v>75</v>
      </c>
      <c r="BG304" s="5" t="s">
        <v>75</v>
      </c>
      <c r="BH304" s="5" t="s">
        <v>64</v>
      </c>
      <c r="BI304" s="5" t="s">
        <v>76</v>
      </c>
      <c r="BL304" s="5" t="s">
        <v>64</v>
      </c>
      <c r="BM304" s="5" t="s">
        <v>77</v>
      </c>
      <c r="BP304" s="5" t="s">
        <v>74</v>
      </c>
    </row>
    <row r="305" spans="1:68" s="5" customFormat="1" ht="15.75" x14ac:dyDescent="0.45">
      <c r="A305" s="3">
        <v>42554</v>
      </c>
      <c r="B305" s="4">
        <v>0.44974537037037038</v>
      </c>
      <c r="C305" s="5" t="s">
        <v>69</v>
      </c>
      <c r="E305" s="5" t="s">
        <v>70</v>
      </c>
      <c r="G305" s="5" t="s">
        <v>92</v>
      </c>
      <c r="I305" s="5">
        <v>2</v>
      </c>
      <c r="Q305" s="5" t="s">
        <v>16</v>
      </c>
      <c r="U305" s="5">
        <v>2</v>
      </c>
      <c r="W305" s="5" t="s">
        <v>72</v>
      </c>
      <c r="X305" s="5" t="s">
        <v>73</v>
      </c>
      <c r="Y305" s="5" t="s">
        <v>75</v>
      </c>
      <c r="Z305" s="5" t="s">
        <v>74</v>
      </c>
      <c r="AB305" s="5" t="s">
        <v>27</v>
      </c>
      <c r="AL305" s="5" t="s">
        <v>75</v>
      </c>
      <c r="BG305" s="5" t="s">
        <v>75</v>
      </c>
      <c r="BH305" s="5" t="s">
        <v>64</v>
      </c>
      <c r="BI305" s="5" t="s">
        <v>76</v>
      </c>
      <c r="BL305" s="5" t="s">
        <v>64</v>
      </c>
      <c r="BM305" s="5" t="s">
        <v>77</v>
      </c>
      <c r="BP305" s="5" t="s">
        <v>74</v>
      </c>
    </row>
    <row r="306" spans="1:68" s="5" customFormat="1" ht="15.75" x14ac:dyDescent="0.45">
      <c r="A306" s="3">
        <v>42554</v>
      </c>
      <c r="B306" s="4">
        <v>0.45104166666666662</v>
      </c>
      <c r="C306" s="5" t="s">
        <v>69</v>
      </c>
      <c r="E306" s="5" t="s">
        <v>70</v>
      </c>
      <c r="G306" s="5" t="s">
        <v>8</v>
      </c>
      <c r="Q306" s="5" t="s">
        <v>16</v>
      </c>
      <c r="U306" s="5">
        <v>4</v>
      </c>
      <c r="W306" s="5" t="s">
        <v>72</v>
      </c>
      <c r="X306" s="5" t="s">
        <v>73</v>
      </c>
      <c r="Y306" s="5" t="s">
        <v>74</v>
      </c>
      <c r="Z306" s="5" t="s">
        <v>74</v>
      </c>
      <c r="AB306" s="5" t="s">
        <v>27</v>
      </c>
      <c r="AL306" s="5" t="s">
        <v>75</v>
      </c>
      <c r="BG306" s="5" t="s">
        <v>75</v>
      </c>
      <c r="BH306" s="5" t="s">
        <v>64</v>
      </c>
      <c r="BI306" s="5" t="s">
        <v>76</v>
      </c>
      <c r="BL306" s="5" t="s">
        <v>64</v>
      </c>
      <c r="BM306" s="5" t="s">
        <v>77</v>
      </c>
      <c r="BP306" s="5" t="s">
        <v>74</v>
      </c>
    </row>
    <row r="307" spans="1:68" s="5" customFormat="1" ht="15.75" x14ac:dyDescent="0.45">
      <c r="A307" s="3">
        <v>42554</v>
      </c>
      <c r="B307" s="4">
        <v>0.45276620370370368</v>
      </c>
      <c r="C307" s="5" t="s">
        <v>69</v>
      </c>
      <c r="E307" s="5" t="s">
        <v>70</v>
      </c>
      <c r="G307" s="5" t="s">
        <v>13</v>
      </c>
      <c r="Q307" s="5" t="s">
        <v>16</v>
      </c>
      <c r="U307" s="5">
        <v>2</v>
      </c>
      <c r="W307" s="5" t="s">
        <v>87</v>
      </c>
      <c r="X307" s="5" t="s">
        <v>73</v>
      </c>
      <c r="Y307" s="5" t="s">
        <v>74</v>
      </c>
      <c r="Z307" s="5" t="s">
        <v>74</v>
      </c>
      <c r="AB307" s="5" t="s">
        <v>27</v>
      </c>
      <c r="AL307" s="5" t="s">
        <v>75</v>
      </c>
      <c r="BG307" s="5" t="s">
        <v>75</v>
      </c>
      <c r="BH307" s="5" t="s">
        <v>64</v>
      </c>
      <c r="BI307" s="5" t="s">
        <v>76</v>
      </c>
      <c r="BL307" s="5" t="s">
        <v>64</v>
      </c>
      <c r="BM307" s="5" t="s">
        <v>77</v>
      </c>
      <c r="BP307" s="5" t="s">
        <v>74</v>
      </c>
    </row>
    <row r="308" spans="1:68" s="5" customFormat="1" ht="15.75" x14ac:dyDescent="0.45">
      <c r="A308" s="3">
        <v>42554</v>
      </c>
      <c r="B308" s="4">
        <v>0.45524305555555555</v>
      </c>
      <c r="C308" s="5" t="s">
        <v>69</v>
      </c>
      <c r="E308" s="5" t="s">
        <v>70</v>
      </c>
      <c r="G308" s="5" t="s">
        <v>71</v>
      </c>
      <c r="Q308" s="5" t="s">
        <v>16</v>
      </c>
      <c r="U308" s="5">
        <v>4</v>
      </c>
      <c r="W308" s="5" t="s">
        <v>72</v>
      </c>
      <c r="X308" s="5" t="s">
        <v>73</v>
      </c>
      <c r="Y308" s="5" t="s">
        <v>74</v>
      </c>
      <c r="Z308" s="5" t="s">
        <v>74</v>
      </c>
      <c r="AB308" s="5" t="s">
        <v>27</v>
      </c>
      <c r="AL308" s="5" t="s">
        <v>75</v>
      </c>
      <c r="BG308" s="5" t="s">
        <v>75</v>
      </c>
      <c r="BH308" s="5" t="s">
        <v>82</v>
      </c>
      <c r="BL308" s="5" t="s">
        <v>78</v>
      </c>
      <c r="BP308" s="5" t="s">
        <v>74</v>
      </c>
    </row>
    <row r="309" spans="1:68" s="5" customFormat="1" ht="15.75" x14ac:dyDescent="0.45">
      <c r="A309" s="3">
        <v>42554</v>
      </c>
      <c r="B309" s="4">
        <v>0.46031249999999996</v>
      </c>
      <c r="C309" s="5" t="s">
        <v>69</v>
      </c>
      <c r="E309" s="5" t="s">
        <v>70</v>
      </c>
      <c r="G309" s="5" t="s">
        <v>71</v>
      </c>
      <c r="Q309" s="5" t="s">
        <v>16</v>
      </c>
      <c r="U309" s="5">
        <v>1</v>
      </c>
      <c r="W309" s="5" t="s">
        <v>72</v>
      </c>
      <c r="X309" s="5" t="s">
        <v>73</v>
      </c>
      <c r="Y309" s="5" t="s">
        <v>74</v>
      </c>
      <c r="Z309" s="5" t="s">
        <v>74</v>
      </c>
      <c r="AA309" s="5" t="s">
        <v>26</v>
      </c>
      <c r="AB309" s="5" t="s">
        <v>27</v>
      </c>
      <c r="AL309" s="5" t="s">
        <v>74</v>
      </c>
      <c r="BA309" s="5" t="s">
        <v>52</v>
      </c>
      <c r="BF309" s="5" t="s">
        <v>75</v>
      </c>
      <c r="BG309" s="5" t="s">
        <v>75</v>
      </c>
      <c r="BH309" s="5" t="s">
        <v>64</v>
      </c>
      <c r="BI309" s="5" t="s">
        <v>164</v>
      </c>
      <c r="BJ309" s="5" t="s">
        <v>165</v>
      </c>
      <c r="BK309" s="5" t="s">
        <v>73</v>
      </c>
      <c r="BL309" s="5" t="s">
        <v>64</v>
      </c>
      <c r="BM309" s="5" t="s">
        <v>89</v>
      </c>
      <c r="BP309" s="5" t="s">
        <v>74</v>
      </c>
    </row>
    <row r="310" spans="1:68" s="5" customFormat="1" ht="15.75" x14ac:dyDescent="0.45">
      <c r="A310" s="3">
        <v>42554</v>
      </c>
      <c r="B310" s="4">
        <v>0.4612384259259259</v>
      </c>
      <c r="C310" s="5" t="s">
        <v>69</v>
      </c>
      <c r="E310" s="5" t="s">
        <v>70</v>
      </c>
      <c r="G310" s="5" t="s">
        <v>92</v>
      </c>
      <c r="I310" s="5">
        <v>2</v>
      </c>
      <c r="Q310" s="5" t="s">
        <v>16</v>
      </c>
      <c r="U310" s="5">
        <v>2</v>
      </c>
      <c r="W310" s="5" t="s">
        <v>72</v>
      </c>
      <c r="X310" s="5" t="s">
        <v>73</v>
      </c>
      <c r="Y310" s="5" t="s">
        <v>74</v>
      </c>
      <c r="Z310" s="5" t="s">
        <v>74</v>
      </c>
      <c r="AB310" s="5" t="s">
        <v>27</v>
      </c>
      <c r="AL310" s="5" t="s">
        <v>75</v>
      </c>
      <c r="BG310" s="5" t="s">
        <v>75</v>
      </c>
      <c r="BH310" s="5" t="s">
        <v>82</v>
      </c>
      <c r="BL310" s="5" t="s">
        <v>64</v>
      </c>
      <c r="BM310" s="5" t="s">
        <v>77</v>
      </c>
      <c r="BP310" s="5" t="s">
        <v>74</v>
      </c>
    </row>
    <row r="311" spans="1:68" s="5" customFormat="1" ht="15.75" x14ac:dyDescent="0.45">
      <c r="A311" s="3">
        <v>42554</v>
      </c>
      <c r="B311" s="4">
        <v>0.46212962962962961</v>
      </c>
      <c r="C311" s="5" t="s">
        <v>69</v>
      </c>
      <c r="E311" s="5" t="s">
        <v>70</v>
      </c>
      <c r="G311" s="5" t="s">
        <v>8</v>
      </c>
      <c r="Q311" s="5" t="s">
        <v>16</v>
      </c>
      <c r="U311" s="5">
        <v>2</v>
      </c>
      <c r="W311" s="5" t="s">
        <v>72</v>
      </c>
      <c r="X311" s="5" t="s">
        <v>73</v>
      </c>
      <c r="Y311" s="5" t="s">
        <v>74</v>
      </c>
      <c r="Z311" s="5" t="s">
        <v>74</v>
      </c>
      <c r="AB311" s="5" t="s">
        <v>27</v>
      </c>
      <c r="AL311" s="5" t="s">
        <v>75</v>
      </c>
      <c r="BG311" s="5" t="s">
        <v>75</v>
      </c>
      <c r="BH311" s="5" t="s">
        <v>64</v>
      </c>
      <c r="BI311" s="5" t="s">
        <v>76</v>
      </c>
      <c r="BL311" s="5" t="s">
        <v>64</v>
      </c>
      <c r="BM311" s="5" t="s">
        <v>85</v>
      </c>
      <c r="BP311" s="5" t="s">
        <v>74</v>
      </c>
    </row>
    <row r="312" spans="1:68" s="5" customFormat="1" ht="15.75" x14ac:dyDescent="0.45">
      <c r="A312" s="3">
        <v>42554</v>
      </c>
      <c r="B312" s="4">
        <v>0.46349537037037036</v>
      </c>
      <c r="C312" s="5" t="s">
        <v>69</v>
      </c>
      <c r="E312" s="5" t="s">
        <v>70</v>
      </c>
      <c r="G312" s="5" t="s">
        <v>92</v>
      </c>
      <c r="I312" s="5">
        <v>4</v>
      </c>
      <c r="Q312" s="5" t="s">
        <v>16</v>
      </c>
      <c r="U312" s="5">
        <v>4</v>
      </c>
      <c r="W312" s="5" t="s">
        <v>72</v>
      </c>
      <c r="X312" s="5" t="s">
        <v>73</v>
      </c>
      <c r="Y312" s="5" t="s">
        <v>74</v>
      </c>
      <c r="Z312" s="5" t="s">
        <v>74</v>
      </c>
      <c r="AB312" s="5" t="s">
        <v>27</v>
      </c>
      <c r="AL312" s="5" t="s">
        <v>75</v>
      </c>
      <c r="BG312" s="5" t="s">
        <v>75</v>
      </c>
      <c r="BH312" s="5" t="s">
        <v>64</v>
      </c>
      <c r="BI312" s="5" t="s">
        <v>76</v>
      </c>
      <c r="BL312" s="5" t="s">
        <v>64</v>
      </c>
      <c r="BM312" s="5" t="s">
        <v>77</v>
      </c>
      <c r="BP312" s="5" t="s">
        <v>74</v>
      </c>
    </row>
    <row r="313" spans="1:68" s="5" customFormat="1" ht="15.75" x14ac:dyDescent="0.45">
      <c r="A313" s="3">
        <v>42554</v>
      </c>
      <c r="B313" s="4">
        <v>0.46531250000000002</v>
      </c>
      <c r="C313" s="5" t="s">
        <v>69</v>
      </c>
      <c r="E313" s="5" t="s">
        <v>70</v>
      </c>
      <c r="G313" s="5" t="s">
        <v>71</v>
      </c>
      <c r="Q313" s="5" t="s">
        <v>16</v>
      </c>
      <c r="U313" s="5">
        <v>2</v>
      </c>
      <c r="W313" s="5" t="s">
        <v>72</v>
      </c>
      <c r="X313" s="5" t="s">
        <v>73</v>
      </c>
      <c r="Y313" s="5" t="s">
        <v>74</v>
      </c>
      <c r="Z313" s="5" t="s">
        <v>74</v>
      </c>
      <c r="AB313" s="5" t="s">
        <v>27</v>
      </c>
      <c r="AL313" s="5" t="s">
        <v>75</v>
      </c>
      <c r="BG313" s="5" t="s">
        <v>75</v>
      </c>
      <c r="BH313" s="5" t="s">
        <v>78</v>
      </c>
      <c r="BL313" s="5" t="s">
        <v>64</v>
      </c>
      <c r="BM313" s="5" t="s">
        <v>77</v>
      </c>
      <c r="BP313" s="5" t="s">
        <v>74</v>
      </c>
    </row>
    <row r="314" spans="1:68" s="5" customFormat="1" ht="15.75" x14ac:dyDescent="0.45">
      <c r="A314" s="3">
        <v>42554</v>
      </c>
      <c r="B314" s="4">
        <v>0.46660879629629631</v>
      </c>
      <c r="C314" s="5" t="s">
        <v>69</v>
      </c>
      <c r="E314" s="5" t="s">
        <v>70</v>
      </c>
      <c r="G314" s="5" t="s">
        <v>92</v>
      </c>
      <c r="I314" s="5">
        <v>2</v>
      </c>
      <c r="Q314" s="5" t="s">
        <v>16</v>
      </c>
      <c r="U314" s="5">
        <v>2</v>
      </c>
      <c r="W314" s="5" t="s">
        <v>72</v>
      </c>
      <c r="X314" s="5" t="s">
        <v>73</v>
      </c>
      <c r="Y314" s="5" t="s">
        <v>74</v>
      </c>
      <c r="Z314" s="5" t="s">
        <v>74</v>
      </c>
      <c r="AA314" s="5" t="s">
        <v>26</v>
      </c>
      <c r="AL314" s="5" t="s">
        <v>75</v>
      </c>
      <c r="BG314" s="5" t="s">
        <v>75</v>
      </c>
      <c r="BH314" s="5" t="s">
        <v>64</v>
      </c>
      <c r="BI314" s="5" t="s">
        <v>76</v>
      </c>
      <c r="BL314" s="5" t="s">
        <v>64</v>
      </c>
      <c r="BM314" s="5" t="s">
        <v>77</v>
      </c>
      <c r="BP314" s="5" t="s">
        <v>74</v>
      </c>
    </row>
    <row r="315" spans="1:68" s="5" customFormat="1" ht="15.75" x14ac:dyDescent="0.45">
      <c r="A315" s="3">
        <v>42554</v>
      </c>
      <c r="B315" s="4">
        <v>0.47189814814814812</v>
      </c>
      <c r="C315" s="5" t="s">
        <v>69</v>
      </c>
      <c r="E315" s="5" t="s">
        <v>70</v>
      </c>
      <c r="G315" s="5" t="s">
        <v>71</v>
      </c>
      <c r="Q315" s="5" t="s">
        <v>16</v>
      </c>
      <c r="U315" s="5">
        <v>4</v>
      </c>
      <c r="W315" s="5" t="s">
        <v>72</v>
      </c>
      <c r="X315" s="5" t="s">
        <v>90</v>
      </c>
      <c r="Y315" s="5" t="s">
        <v>74</v>
      </c>
      <c r="Z315" s="5" t="s">
        <v>74</v>
      </c>
      <c r="AB315" s="5" t="s">
        <v>27</v>
      </c>
      <c r="AL315" s="5" t="s">
        <v>96</v>
      </c>
      <c r="BG315" s="5" t="s">
        <v>75</v>
      </c>
      <c r="BH315" s="5" t="s">
        <v>64</v>
      </c>
      <c r="BI315" s="5" t="s">
        <v>76</v>
      </c>
      <c r="BL315" s="5" t="s">
        <v>64</v>
      </c>
      <c r="BM315" s="5" t="s">
        <v>77</v>
      </c>
      <c r="BP315" s="5" t="s">
        <v>74</v>
      </c>
    </row>
    <row r="316" spans="1:68" s="5" customFormat="1" ht="15.75" x14ac:dyDescent="0.45">
      <c r="A316" s="3">
        <v>42554</v>
      </c>
      <c r="B316" s="4">
        <v>0.47430555555555554</v>
      </c>
      <c r="C316" s="5" t="s">
        <v>69</v>
      </c>
      <c r="E316" s="5" t="s">
        <v>70</v>
      </c>
      <c r="G316" s="5" t="s">
        <v>92</v>
      </c>
      <c r="I316" s="5">
        <v>2</v>
      </c>
      <c r="Q316" s="5" t="s">
        <v>16</v>
      </c>
      <c r="U316" s="5">
        <v>2</v>
      </c>
      <c r="W316" s="5" t="s">
        <v>72</v>
      </c>
      <c r="X316" s="5" t="s">
        <v>73</v>
      </c>
      <c r="Y316" s="5" t="s">
        <v>75</v>
      </c>
      <c r="Z316" s="5" t="s">
        <v>74</v>
      </c>
      <c r="AB316" s="5" t="s">
        <v>27</v>
      </c>
      <c r="AL316" s="5" t="s">
        <v>75</v>
      </c>
      <c r="BG316" s="5" t="s">
        <v>75</v>
      </c>
      <c r="BH316" s="5" t="s">
        <v>64</v>
      </c>
      <c r="BI316" s="5" t="s">
        <v>166</v>
      </c>
      <c r="BL316" s="5" t="s">
        <v>64</v>
      </c>
      <c r="BM316" s="5" t="s">
        <v>77</v>
      </c>
      <c r="BP316" s="5" t="s">
        <v>74</v>
      </c>
    </row>
    <row r="317" spans="1:68" s="5" customFormat="1" ht="15.75" x14ac:dyDescent="0.45">
      <c r="A317" s="3">
        <v>42554</v>
      </c>
      <c r="B317" s="4">
        <v>0.47918981481481482</v>
      </c>
      <c r="C317" s="5" t="s">
        <v>69</v>
      </c>
      <c r="E317" s="5" t="s">
        <v>70</v>
      </c>
      <c r="G317" s="5" t="s">
        <v>71</v>
      </c>
      <c r="Q317" s="5" t="s">
        <v>16</v>
      </c>
      <c r="U317" s="5">
        <v>2</v>
      </c>
      <c r="W317" s="5" t="s">
        <v>72</v>
      </c>
      <c r="X317" s="5" t="s">
        <v>73</v>
      </c>
      <c r="Y317" s="5" t="s">
        <v>74</v>
      </c>
      <c r="Z317" s="5" t="s">
        <v>74</v>
      </c>
      <c r="AH317" s="5" t="s">
        <v>33</v>
      </c>
      <c r="AL317" s="5" t="s">
        <v>75</v>
      </c>
      <c r="BG317" s="5" t="s">
        <v>75</v>
      </c>
      <c r="BH317" s="5" t="s">
        <v>64</v>
      </c>
      <c r="BI317" s="5" t="s">
        <v>76</v>
      </c>
      <c r="BL317" s="5" t="s">
        <v>64</v>
      </c>
      <c r="BM317" s="5" t="s">
        <v>77</v>
      </c>
      <c r="BP317" s="5" t="s">
        <v>74</v>
      </c>
    </row>
    <row r="318" spans="1:68" s="5" customFormat="1" ht="15.75" x14ac:dyDescent="0.45">
      <c r="A318" s="3">
        <v>42554</v>
      </c>
      <c r="B318" s="4">
        <v>0.49635416666666665</v>
      </c>
      <c r="C318" s="5" t="s">
        <v>69</v>
      </c>
      <c r="E318" s="5" t="s">
        <v>70</v>
      </c>
      <c r="G318" s="5" t="s">
        <v>92</v>
      </c>
      <c r="I318" s="5">
        <v>2</v>
      </c>
      <c r="J318" s="5">
        <v>1</v>
      </c>
      <c r="Q318" s="5" t="s">
        <v>16</v>
      </c>
      <c r="U318" s="5">
        <v>6</v>
      </c>
      <c r="W318" s="5" t="s">
        <v>72</v>
      </c>
      <c r="X318" s="5" t="s">
        <v>73</v>
      </c>
      <c r="Y318" s="5" t="s">
        <v>74</v>
      </c>
      <c r="Z318" s="5" t="s">
        <v>75</v>
      </c>
      <c r="AL318" s="5" t="s">
        <v>75</v>
      </c>
      <c r="BG318" s="5" t="s">
        <v>75</v>
      </c>
      <c r="BH318" s="5" t="s">
        <v>64</v>
      </c>
      <c r="BI318" s="5" t="s">
        <v>167</v>
      </c>
      <c r="BJ318" s="5" t="s">
        <v>168</v>
      </c>
      <c r="BK318" s="5" t="s">
        <v>73</v>
      </c>
      <c r="BL318" s="5" t="s">
        <v>64</v>
      </c>
      <c r="BP318" s="5" t="s">
        <v>74</v>
      </c>
    </row>
    <row r="319" spans="1:68" s="5" customFormat="1" ht="15.75" x14ac:dyDescent="0.45">
      <c r="A319" s="3">
        <v>42554</v>
      </c>
      <c r="B319" s="4">
        <v>0.51406249999999998</v>
      </c>
      <c r="C319" s="5" t="s">
        <v>69</v>
      </c>
      <c r="E319" s="5" t="s">
        <v>70</v>
      </c>
      <c r="G319" s="5" t="s">
        <v>71</v>
      </c>
      <c r="Q319" s="5" t="s">
        <v>16</v>
      </c>
      <c r="U319" s="5">
        <v>3</v>
      </c>
      <c r="W319" s="5" t="s">
        <v>72</v>
      </c>
      <c r="X319" s="5" t="s">
        <v>73</v>
      </c>
      <c r="Y319" s="5" t="s">
        <v>75</v>
      </c>
      <c r="Z319" s="5" t="s">
        <v>74</v>
      </c>
      <c r="AB319" s="5" t="s">
        <v>27</v>
      </c>
      <c r="AL319" s="5" t="s">
        <v>75</v>
      </c>
      <c r="BG319" s="5" t="s">
        <v>75</v>
      </c>
      <c r="BH319" s="5" t="s">
        <v>82</v>
      </c>
      <c r="BL319" s="5" t="s">
        <v>64</v>
      </c>
      <c r="BM319" s="5" t="s">
        <v>85</v>
      </c>
      <c r="BP319" s="5" t="s">
        <v>74</v>
      </c>
    </row>
    <row r="320" spans="1:68" s="5" customFormat="1" ht="15.75" x14ac:dyDescent="0.45">
      <c r="A320" s="3">
        <v>42554</v>
      </c>
      <c r="B320" s="4">
        <v>0.51451388888888883</v>
      </c>
      <c r="C320" s="5" t="s">
        <v>69</v>
      </c>
      <c r="E320" s="5" t="s">
        <v>70</v>
      </c>
      <c r="G320" s="5" t="s">
        <v>71</v>
      </c>
      <c r="Q320" s="5" t="s">
        <v>16</v>
      </c>
      <c r="U320" s="5">
        <v>2</v>
      </c>
      <c r="W320" s="5" t="s">
        <v>72</v>
      </c>
      <c r="X320" s="5" t="s">
        <v>73</v>
      </c>
      <c r="Y320" s="5" t="s">
        <v>74</v>
      </c>
      <c r="Z320" s="5" t="s">
        <v>74</v>
      </c>
      <c r="AA320" s="5" t="s">
        <v>26</v>
      </c>
      <c r="AB320" s="5" t="s">
        <v>27</v>
      </c>
      <c r="AL320" s="5" t="s">
        <v>75</v>
      </c>
      <c r="BG320" s="5" t="s">
        <v>75</v>
      </c>
      <c r="BH320" s="5" t="s">
        <v>64</v>
      </c>
      <c r="BI320" s="5" t="s">
        <v>76</v>
      </c>
      <c r="BL320" s="5" t="s">
        <v>64</v>
      </c>
      <c r="BM320" s="5" t="s">
        <v>77</v>
      </c>
      <c r="BP320" s="5" t="s">
        <v>74</v>
      </c>
    </row>
    <row r="321" spans="1:68" s="5" customFormat="1" ht="15.75" x14ac:dyDescent="0.45">
      <c r="A321" s="3">
        <v>42554</v>
      </c>
      <c r="B321" s="4">
        <v>0.51604166666666662</v>
      </c>
      <c r="C321" s="5" t="s">
        <v>69</v>
      </c>
      <c r="E321" s="5" t="s">
        <v>70</v>
      </c>
      <c r="G321" s="5" t="s">
        <v>71</v>
      </c>
      <c r="Q321" s="5" t="s">
        <v>16</v>
      </c>
      <c r="U321" s="5">
        <v>1</v>
      </c>
      <c r="W321" s="5" t="s">
        <v>72</v>
      </c>
      <c r="X321" s="5" t="s">
        <v>73</v>
      </c>
      <c r="Y321" s="5" t="s">
        <v>74</v>
      </c>
      <c r="Z321" s="5" t="s">
        <v>74</v>
      </c>
      <c r="AB321" s="5" t="s">
        <v>27</v>
      </c>
      <c r="AL321" s="5" t="s">
        <v>75</v>
      </c>
      <c r="BG321" s="5" t="s">
        <v>75</v>
      </c>
      <c r="BH321" s="5" t="s">
        <v>64</v>
      </c>
      <c r="BI321" s="5" t="s">
        <v>76</v>
      </c>
      <c r="BL321" s="5" t="s">
        <v>64</v>
      </c>
      <c r="BM321" s="5" t="s">
        <v>77</v>
      </c>
      <c r="BP321" s="5" t="s">
        <v>74</v>
      </c>
    </row>
    <row r="322" spans="1:68" s="5" customFormat="1" ht="15.75" x14ac:dyDescent="0.45">
      <c r="A322" s="3">
        <v>42554</v>
      </c>
      <c r="B322" s="4">
        <v>0.51746527777777784</v>
      </c>
      <c r="C322" s="5" t="s">
        <v>69</v>
      </c>
      <c r="E322" s="5" t="s">
        <v>70</v>
      </c>
      <c r="G322" s="5" t="s">
        <v>92</v>
      </c>
      <c r="I322" s="5">
        <v>2</v>
      </c>
      <c r="Q322" s="5" t="s">
        <v>16</v>
      </c>
      <c r="U322" s="5">
        <v>2</v>
      </c>
      <c r="W322" s="5" t="s">
        <v>72</v>
      </c>
      <c r="X322" s="5" t="s">
        <v>73</v>
      </c>
      <c r="Y322" s="5" t="s">
        <v>74</v>
      </c>
      <c r="Z322" s="5" t="s">
        <v>74</v>
      </c>
      <c r="AB322" s="5" t="s">
        <v>27</v>
      </c>
      <c r="AK322" s="5" t="s">
        <v>83</v>
      </c>
      <c r="AL322" s="5" t="s">
        <v>75</v>
      </c>
      <c r="BG322" s="5" t="s">
        <v>75</v>
      </c>
      <c r="BH322" s="5" t="s">
        <v>64</v>
      </c>
      <c r="BI322" s="5" t="s">
        <v>76</v>
      </c>
      <c r="BL322" s="5" t="s">
        <v>64</v>
      </c>
      <c r="BM322" s="5" t="s">
        <v>77</v>
      </c>
      <c r="BP322" s="5" t="s">
        <v>74</v>
      </c>
    </row>
    <row r="323" spans="1:68" s="5" customFormat="1" ht="15.75" x14ac:dyDescent="0.45">
      <c r="A323" s="3">
        <v>42554</v>
      </c>
      <c r="B323" s="4">
        <v>0.52396990740740745</v>
      </c>
      <c r="C323" s="5" t="s">
        <v>69</v>
      </c>
      <c r="E323" s="5" t="s">
        <v>70</v>
      </c>
      <c r="G323" s="5" t="s">
        <v>11</v>
      </c>
      <c r="Q323" s="5" t="s">
        <v>16</v>
      </c>
      <c r="U323" s="5">
        <v>2</v>
      </c>
      <c r="W323" s="5" t="s">
        <v>72</v>
      </c>
      <c r="X323" s="5" t="s">
        <v>73</v>
      </c>
      <c r="Y323" s="5" t="s">
        <v>74</v>
      </c>
      <c r="Z323" s="5" t="s">
        <v>74</v>
      </c>
      <c r="AH323" s="5" t="s">
        <v>33</v>
      </c>
      <c r="AL323" s="5" t="s">
        <v>75</v>
      </c>
      <c r="BG323" s="5" t="s">
        <v>75</v>
      </c>
      <c r="BH323" s="5" t="s">
        <v>82</v>
      </c>
      <c r="BL323" s="5" t="s">
        <v>64</v>
      </c>
      <c r="BM323" s="5" t="s">
        <v>77</v>
      </c>
      <c r="BP323" s="5" t="s">
        <v>74</v>
      </c>
    </row>
    <row r="324" spans="1:68" s="5" customFormat="1" ht="15.75" x14ac:dyDescent="0.45">
      <c r="A324" s="3">
        <v>42554</v>
      </c>
      <c r="B324" s="4">
        <v>0.5276967592592593</v>
      </c>
      <c r="C324" s="5" t="s">
        <v>69</v>
      </c>
      <c r="E324" s="5" t="s">
        <v>70</v>
      </c>
      <c r="G324" s="5" t="s">
        <v>92</v>
      </c>
      <c r="I324" s="5">
        <v>2</v>
      </c>
      <c r="Q324" s="5" t="s">
        <v>16</v>
      </c>
      <c r="U324" s="5">
        <v>2</v>
      </c>
      <c r="W324" s="5" t="s">
        <v>72</v>
      </c>
      <c r="X324" s="5" t="s">
        <v>73</v>
      </c>
      <c r="Y324" s="5" t="s">
        <v>74</v>
      </c>
      <c r="Z324" s="5" t="s">
        <v>75</v>
      </c>
      <c r="AL324" s="5" t="s">
        <v>75</v>
      </c>
      <c r="BG324" s="5" t="s">
        <v>75</v>
      </c>
      <c r="BH324" s="5" t="s">
        <v>82</v>
      </c>
      <c r="BL324" s="5" t="s">
        <v>64</v>
      </c>
      <c r="BM324" s="5" t="s">
        <v>77</v>
      </c>
      <c r="BP324" s="5" t="s">
        <v>74</v>
      </c>
    </row>
    <row r="325" spans="1:68" s="5" customFormat="1" ht="15.75" x14ac:dyDescent="0.45">
      <c r="A325" s="3">
        <v>42554</v>
      </c>
      <c r="B325" s="4">
        <v>0.52836805555555555</v>
      </c>
      <c r="C325" s="5" t="s">
        <v>69</v>
      </c>
      <c r="E325" s="5" t="s">
        <v>70</v>
      </c>
      <c r="G325" s="5" t="s">
        <v>8</v>
      </c>
      <c r="Q325" s="5" t="s">
        <v>16</v>
      </c>
      <c r="U325" s="5">
        <v>2</v>
      </c>
      <c r="W325" s="5" t="s">
        <v>72</v>
      </c>
      <c r="X325" s="5" t="s">
        <v>73</v>
      </c>
      <c r="Y325" s="5" t="s">
        <v>74</v>
      </c>
      <c r="Z325" s="5" t="s">
        <v>74</v>
      </c>
      <c r="AB325" s="5" t="s">
        <v>27</v>
      </c>
      <c r="AL325" s="5" t="s">
        <v>75</v>
      </c>
      <c r="BG325" s="5" t="s">
        <v>75</v>
      </c>
      <c r="BH325" s="5" t="s">
        <v>64</v>
      </c>
      <c r="BI325" s="5" t="s">
        <v>76</v>
      </c>
      <c r="BL325" s="5" t="s">
        <v>64</v>
      </c>
      <c r="BM325" s="5" t="s">
        <v>77</v>
      </c>
      <c r="BP325" s="5" t="s">
        <v>74</v>
      </c>
    </row>
    <row r="326" spans="1:68" s="5" customFormat="1" ht="15.75" x14ac:dyDescent="0.45">
      <c r="A326" s="3">
        <v>42554</v>
      </c>
      <c r="B326" s="4">
        <v>0.53894675925925928</v>
      </c>
      <c r="C326" s="5" t="s">
        <v>69</v>
      </c>
      <c r="E326" s="5" t="s">
        <v>70</v>
      </c>
      <c r="G326" s="5" t="s">
        <v>71</v>
      </c>
      <c r="Q326" s="5" t="s">
        <v>16</v>
      </c>
      <c r="U326" s="5">
        <v>3</v>
      </c>
      <c r="W326" s="5" t="s">
        <v>72</v>
      </c>
      <c r="X326" s="5" t="s">
        <v>73</v>
      </c>
      <c r="Y326" s="5" t="s">
        <v>75</v>
      </c>
      <c r="Z326" s="5" t="s">
        <v>74</v>
      </c>
      <c r="AB326" s="5" t="s">
        <v>27</v>
      </c>
      <c r="AL326" s="5" t="s">
        <v>75</v>
      </c>
      <c r="BG326" s="5" t="s">
        <v>75</v>
      </c>
      <c r="BH326" s="5" t="s">
        <v>78</v>
      </c>
      <c r="BL326" s="5" t="s">
        <v>64</v>
      </c>
      <c r="BM326" s="5" t="s">
        <v>85</v>
      </c>
      <c r="BP326" s="5" t="s">
        <v>74</v>
      </c>
    </row>
    <row r="327" spans="1:68" s="5" customFormat="1" ht="15.75" x14ac:dyDescent="0.45">
      <c r="A327" s="3">
        <v>42554</v>
      </c>
      <c r="B327" s="4">
        <v>0.53943287037037035</v>
      </c>
      <c r="C327" s="5" t="s">
        <v>69</v>
      </c>
      <c r="E327" s="5" t="s">
        <v>70</v>
      </c>
      <c r="G327" s="5" t="s">
        <v>71</v>
      </c>
      <c r="Q327" s="5" t="s">
        <v>16</v>
      </c>
      <c r="U327" s="5">
        <v>1</v>
      </c>
      <c r="W327" s="5" t="s">
        <v>72</v>
      </c>
      <c r="X327" s="5" t="s">
        <v>73</v>
      </c>
      <c r="Y327" s="5" t="s">
        <v>74</v>
      </c>
      <c r="Z327" s="5" t="s">
        <v>74</v>
      </c>
      <c r="AB327" s="5" t="s">
        <v>27</v>
      </c>
      <c r="AL327" s="5" t="s">
        <v>75</v>
      </c>
      <c r="BG327" s="5" t="s">
        <v>75</v>
      </c>
      <c r="BH327" s="5" t="s">
        <v>82</v>
      </c>
      <c r="BL327" s="5" t="s">
        <v>64</v>
      </c>
      <c r="BM327" s="5" t="s">
        <v>77</v>
      </c>
      <c r="BP327" s="5" t="s">
        <v>74</v>
      </c>
    </row>
    <row r="328" spans="1:68" s="5" customFormat="1" ht="15.75" x14ac:dyDescent="0.45">
      <c r="A328" s="3">
        <v>42554</v>
      </c>
      <c r="B328" s="4">
        <v>0.55530092592592595</v>
      </c>
      <c r="C328" s="5" t="s">
        <v>69</v>
      </c>
      <c r="E328" s="5" t="s">
        <v>70</v>
      </c>
      <c r="G328" s="5" t="s">
        <v>92</v>
      </c>
      <c r="I328" s="5">
        <v>2</v>
      </c>
      <c r="Q328" s="5" t="s">
        <v>16</v>
      </c>
      <c r="U328" s="5">
        <v>2</v>
      </c>
      <c r="W328" s="5" t="s">
        <v>72</v>
      </c>
      <c r="X328" s="5" t="s">
        <v>73</v>
      </c>
      <c r="Y328" s="5" t="s">
        <v>74</v>
      </c>
      <c r="Z328" s="5" t="s">
        <v>74</v>
      </c>
      <c r="AB328" s="5" t="s">
        <v>27</v>
      </c>
      <c r="AL328" s="5" t="s">
        <v>75</v>
      </c>
      <c r="BG328" s="5" t="s">
        <v>75</v>
      </c>
      <c r="BH328" s="5" t="s">
        <v>82</v>
      </c>
      <c r="BL328" s="5" t="s">
        <v>64</v>
      </c>
      <c r="BM328" s="5" t="s">
        <v>85</v>
      </c>
      <c r="BP328" s="5" t="s">
        <v>74</v>
      </c>
    </row>
    <row r="329" spans="1:68" s="5" customFormat="1" ht="15.75" x14ac:dyDescent="0.45">
      <c r="A329" s="3">
        <v>42554</v>
      </c>
      <c r="B329" s="4">
        <v>0.56958333333333333</v>
      </c>
      <c r="C329" s="5" t="s">
        <v>69</v>
      </c>
      <c r="E329" s="5" t="s">
        <v>70</v>
      </c>
      <c r="G329" s="5" t="s">
        <v>71</v>
      </c>
      <c r="P329" s="5" t="s">
        <v>15</v>
      </c>
      <c r="U329" s="5">
        <v>1</v>
      </c>
      <c r="W329" s="5" t="s">
        <v>72</v>
      </c>
      <c r="X329" s="5" t="s">
        <v>73</v>
      </c>
      <c r="Y329" s="5" t="s">
        <v>74</v>
      </c>
      <c r="Z329" s="5" t="s">
        <v>74</v>
      </c>
      <c r="AB329" s="5" t="s">
        <v>27</v>
      </c>
      <c r="AH329" s="5" t="s">
        <v>33</v>
      </c>
      <c r="AL329" s="5" t="s">
        <v>75</v>
      </c>
      <c r="BG329" s="5" t="s">
        <v>75</v>
      </c>
      <c r="BH329" s="5" t="s">
        <v>81</v>
      </c>
      <c r="BL329" s="5" t="s">
        <v>64</v>
      </c>
      <c r="BM329" s="5" t="s">
        <v>169</v>
      </c>
      <c r="BN329" s="5" t="s">
        <v>170</v>
      </c>
      <c r="BO329" s="5" t="s">
        <v>73</v>
      </c>
      <c r="BP329" s="5" t="s">
        <v>74</v>
      </c>
    </row>
    <row r="330" spans="1:68" s="5" customFormat="1" ht="15.75" x14ac:dyDescent="0.45">
      <c r="A330" s="3">
        <v>42554</v>
      </c>
      <c r="B330" s="4">
        <v>0.57020833333333332</v>
      </c>
      <c r="C330" s="5" t="s">
        <v>69</v>
      </c>
      <c r="E330" s="5" t="s">
        <v>70</v>
      </c>
      <c r="G330" s="5" t="s">
        <v>71</v>
      </c>
      <c r="Q330" s="5" t="s">
        <v>16</v>
      </c>
      <c r="U330" s="5">
        <v>5</v>
      </c>
      <c r="W330" s="5" t="s">
        <v>72</v>
      </c>
      <c r="X330" s="5" t="s">
        <v>73</v>
      </c>
      <c r="Y330" s="5" t="s">
        <v>74</v>
      </c>
      <c r="Z330" s="5" t="s">
        <v>74</v>
      </c>
      <c r="AB330" s="5" t="s">
        <v>27</v>
      </c>
      <c r="AL330" s="5" t="s">
        <v>75</v>
      </c>
      <c r="BG330" s="5" t="s">
        <v>75</v>
      </c>
      <c r="BH330" s="5" t="s">
        <v>64</v>
      </c>
      <c r="BI330" s="5" t="s">
        <v>76</v>
      </c>
      <c r="BL330" s="5" t="s">
        <v>64</v>
      </c>
      <c r="BM330" s="5" t="s">
        <v>77</v>
      </c>
      <c r="BP330" s="5" t="s">
        <v>74</v>
      </c>
    </row>
    <row r="331" spans="1:68" s="5" customFormat="1" ht="15.75" x14ac:dyDescent="0.45">
      <c r="A331" s="3">
        <v>42554</v>
      </c>
      <c r="B331" s="4">
        <v>0.58643518518518511</v>
      </c>
      <c r="C331" s="5" t="s">
        <v>69</v>
      </c>
      <c r="E331" s="5" t="s">
        <v>70</v>
      </c>
      <c r="G331" s="5" t="s">
        <v>71</v>
      </c>
      <c r="Q331" s="5" t="s">
        <v>16</v>
      </c>
      <c r="U331" s="5">
        <v>3</v>
      </c>
      <c r="W331" s="5" t="s">
        <v>72</v>
      </c>
      <c r="X331" s="5" t="s">
        <v>117</v>
      </c>
      <c r="Y331" s="5" t="s">
        <v>74</v>
      </c>
      <c r="Z331" s="5" t="s">
        <v>75</v>
      </c>
      <c r="AL331" s="5" t="s">
        <v>75</v>
      </c>
      <c r="BG331" s="5" t="s">
        <v>75</v>
      </c>
      <c r="BH331" s="5" t="s">
        <v>82</v>
      </c>
      <c r="BL331" s="5" t="s">
        <v>64</v>
      </c>
      <c r="BM331" s="5" t="s">
        <v>103</v>
      </c>
      <c r="BP331" s="5" t="s">
        <v>74</v>
      </c>
    </row>
    <row r="332" spans="1:68" s="5" customFormat="1" ht="15.75" x14ac:dyDescent="0.45">
      <c r="A332" s="3">
        <v>42554</v>
      </c>
      <c r="B332" s="4">
        <v>0.58775462962962965</v>
      </c>
      <c r="C332" s="5" t="s">
        <v>69</v>
      </c>
      <c r="E332" s="5" t="s">
        <v>70</v>
      </c>
      <c r="G332" s="5" t="s">
        <v>71</v>
      </c>
      <c r="Q332" s="5" t="s">
        <v>16</v>
      </c>
      <c r="U332" s="5">
        <v>3</v>
      </c>
      <c r="W332" s="5" t="s">
        <v>87</v>
      </c>
      <c r="X332" s="5" t="s">
        <v>73</v>
      </c>
      <c r="Y332" s="5" t="s">
        <v>74</v>
      </c>
      <c r="Z332" s="5" t="s">
        <v>74</v>
      </c>
      <c r="AB332" s="5" t="s">
        <v>27</v>
      </c>
      <c r="AE332" s="5" t="s">
        <v>30</v>
      </c>
      <c r="AF332" s="5" t="s">
        <v>31</v>
      </c>
      <c r="AL332" s="5" t="s">
        <v>75</v>
      </c>
      <c r="BG332" s="5" t="s">
        <v>75</v>
      </c>
      <c r="BH332" s="5" t="s">
        <v>78</v>
      </c>
      <c r="BL332" s="5" t="s">
        <v>78</v>
      </c>
      <c r="BP332" s="5" t="s">
        <v>74</v>
      </c>
    </row>
    <row r="333" spans="1:68" s="5" customFormat="1" ht="15.75" x14ac:dyDescent="0.45">
      <c r="A333" s="3">
        <v>42554</v>
      </c>
      <c r="B333" s="4">
        <v>0.61471064814814813</v>
      </c>
      <c r="C333" s="5" t="s">
        <v>69</v>
      </c>
      <c r="E333" s="5" t="s">
        <v>70</v>
      </c>
      <c r="G333" s="5" t="s">
        <v>71</v>
      </c>
      <c r="Q333" s="5" t="s">
        <v>16</v>
      </c>
      <c r="U333" s="5">
        <v>3</v>
      </c>
      <c r="W333" s="5" t="s">
        <v>72</v>
      </c>
      <c r="X333" s="5" t="s">
        <v>73</v>
      </c>
      <c r="Y333" s="5" t="s">
        <v>74</v>
      </c>
      <c r="Z333" s="5" t="s">
        <v>74</v>
      </c>
      <c r="AB333" s="5" t="s">
        <v>27</v>
      </c>
      <c r="AH333" s="5" t="s">
        <v>33</v>
      </c>
      <c r="AL333" s="5" t="s">
        <v>75</v>
      </c>
      <c r="BG333" s="5" t="s">
        <v>75</v>
      </c>
      <c r="BH333" s="5" t="s">
        <v>82</v>
      </c>
      <c r="BL333" s="5" t="s">
        <v>64</v>
      </c>
      <c r="BM333" s="5" t="s">
        <v>77</v>
      </c>
      <c r="BP333" s="5" t="s">
        <v>74</v>
      </c>
    </row>
    <row r="334" spans="1:68" s="5" customFormat="1" ht="15.75" x14ac:dyDescent="0.45">
      <c r="A334" s="3">
        <v>42554</v>
      </c>
      <c r="B334" s="4">
        <v>0.63244212962962965</v>
      </c>
      <c r="C334" s="5" t="s">
        <v>69</v>
      </c>
      <c r="E334" s="5" t="s">
        <v>70</v>
      </c>
      <c r="G334" s="5" t="s">
        <v>71</v>
      </c>
      <c r="Q334" s="5" t="s">
        <v>16</v>
      </c>
      <c r="U334" s="5">
        <v>2</v>
      </c>
      <c r="W334" s="5" t="s">
        <v>72</v>
      </c>
      <c r="X334" s="5" t="s">
        <v>73</v>
      </c>
      <c r="Y334" s="5" t="s">
        <v>74</v>
      </c>
      <c r="Z334" s="5" t="s">
        <v>74</v>
      </c>
      <c r="AB334" s="5" t="s">
        <v>27</v>
      </c>
      <c r="AL334" s="5" t="s">
        <v>75</v>
      </c>
      <c r="BG334" s="5" t="s">
        <v>75</v>
      </c>
      <c r="BH334" s="5" t="s">
        <v>64</v>
      </c>
      <c r="BI334" s="5" t="s">
        <v>76</v>
      </c>
      <c r="BL334" s="5" t="s">
        <v>64</v>
      </c>
      <c r="BM334" s="5" t="s">
        <v>77</v>
      </c>
      <c r="BP334" s="5" t="s">
        <v>74</v>
      </c>
    </row>
    <row r="335" spans="1:68" s="5" customFormat="1" ht="15.75" x14ac:dyDescent="0.45">
      <c r="A335" s="3">
        <v>42554</v>
      </c>
      <c r="B335" s="4">
        <v>0.64430555555555558</v>
      </c>
      <c r="C335" s="5" t="s">
        <v>69</v>
      </c>
      <c r="E335" s="5" t="s">
        <v>70</v>
      </c>
      <c r="G335" s="5" t="s">
        <v>11</v>
      </c>
      <c r="Q335" s="5" t="s">
        <v>16</v>
      </c>
      <c r="U335" s="5">
        <v>1</v>
      </c>
      <c r="W335" s="5" t="s">
        <v>72</v>
      </c>
      <c r="X335" s="5" t="s">
        <v>73</v>
      </c>
      <c r="Y335" s="5" t="s">
        <v>74</v>
      </c>
      <c r="Z335" s="5" t="s">
        <v>74</v>
      </c>
      <c r="AK335" s="5" t="s">
        <v>83</v>
      </c>
      <c r="AL335" s="5" t="s">
        <v>75</v>
      </c>
      <c r="BG335" s="5" t="s">
        <v>75</v>
      </c>
      <c r="BH335" s="5" t="s">
        <v>64</v>
      </c>
      <c r="BI335" s="5" t="s">
        <v>76</v>
      </c>
      <c r="BL335" s="5" t="s">
        <v>64</v>
      </c>
      <c r="BM335" s="5" t="s">
        <v>77</v>
      </c>
      <c r="BP335" s="5" t="s">
        <v>74</v>
      </c>
    </row>
    <row r="336" spans="1:68" s="5" customFormat="1" ht="15.75" x14ac:dyDescent="0.45">
      <c r="A336" s="3">
        <v>42554</v>
      </c>
      <c r="B336" s="4">
        <v>0.64734953703703701</v>
      </c>
      <c r="C336" s="5" t="s">
        <v>69</v>
      </c>
      <c r="E336" s="5" t="s">
        <v>70</v>
      </c>
      <c r="G336" s="5" t="s">
        <v>71</v>
      </c>
      <c r="Q336" s="5" t="s">
        <v>16</v>
      </c>
      <c r="U336" s="5">
        <v>4</v>
      </c>
      <c r="W336" s="5" t="s">
        <v>72</v>
      </c>
      <c r="X336" s="5" t="s">
        <v>73</v>
      </c>
      <c r="Y336" s="5" t="s">
        <v>74</v>
      </c>
      <c r="Z336" s="5" t="s">
        <v>74</v>
      </c>
      <c r="AH336" s="5" t="s">
        <v>33</v>
      </c>
      <c r="AK336" s="5" t="s">
        <v>83</v>
      </c>
      <c r="AL336" s="5" t="s">
        <v>75</v>
      </c>
      <c r="BG336" s="5" t="s">
        <v>75</v>
      </c>
      <c r="BH336" s="5" t="s">
        <v>64</v>
      </c>
      <c r="BI336" s="5" t="s">
        <v>76</v>
      </c>
      <c r="BL336" s="5" t="s">
        <v>64</v>
      </c>
      <c r="BM336" s="5" t="s">
        <v>77</v>
      </c>
      <c r="BP336" s="5" t="s">
        <v>74</v>
      </c>
    </row>
    <row r="337" spans="1:69" s="5" customFormat="1" ht="15.75" x14ac:dyDescent="0.45">
      <c r="A337" s="3">
        <v>42554</v>
      </c>
      <c r="B337" s="4">
        <v>0.66496527777777781</v>
      </c>
      <c r="C337" s="5" t="s">
        <v>69</v>
      </c>
      <c r="E337" s="5" t="s">
        <v>70</v>
      </c>
      <c r="G337" s="5" t="s">
        <v>71</v>
      </c>
      <c r="Q337" s="5" t="s">
        <v>16</v>
      </c>
      <c r="U337" s="5">
        <v>4</v>
      </c>
      <c r="W337" s="5" t="s">
        <v>72</v>
      </c>
      <c r="X337" s="5" t="s">
        <v>73</v>
      </c>
      <c r="Y337" s="5" t="s">
        <v>74</v>
      </c>
      <c r="Z337" s="5" t="s">
        <v>74</v>
      </c>
      <c r="AB337" s="5" t="s">
        <v>27</v>
      </c>
      <c r="AL337" s="5" t="s">
        <v>75</v>
      </c>
      <c r="BG337" s="5" t="s">
        <v>75</v>
      </c>
      <c r="BH337" s="5" t="s">
        <v>64</v>
      </c>
      <c r="BI337" s="5" t="s">
        <v>76</v>
      </c>
      <c r="BL337" s="5" t="s">
        <v>64</v>
      </c>
      <c r="BM337" s="5" t="s">
        <v>77</v>
      </c>
      <c r="BP337" s="5" t="s">
        <v>74</v>
      </c>
    </row>
    <row r="338" spans="1:69" s="5" customFormat="1" ht="15.75" x14ac:dyDescent="0.45">
      <c r="A338" s="3">
        <v>42555</v>
      </c>
      <c r="B338" s="4">
        <v>0.34229166666666666</v>
      </c>
      <c r="C338" s="5" t="s">
        <v>69</v>
      </c>
      <c r="E338" s="5" t="s">
        <v>70</v>
      </c>
      <c r="G338" s="5" t="s">
        <v>8</v>
      </c>
      <c r="Q338" s="5" t="s">
        <v>16</v>
      </c>
      <c r="U338" s="5">
        <v>3</v>
      </c>
      <c r="W338" s="5" t="s">
        <v>87</v>
      </c>
      <c r="X338" s="5" t="s">
        <v>73</v>
      </c>
      <c r="Y338" s="5" t="s">
        <v>74</v>
      </c>
      <c r="Z338" s="5" t="s">
        <v>74</v>
      </c>
      <c r="AB338" s="5" t="s">
        <v>27</v>
      </c>
      <c r="AL338" s="5" t="s">
        <v>75</v>
      </c>
      <c r="BG338" s="5" t="s">
        <v>75</v>
      </c>
      <c r="BH338" s="5" t="s">
        <v>64</v>
      </c>
      <c r="BI338" s="5" t="s">
        <v>80</v>
      </c>
      <c r="BJ338" s="5" t="s">
        <v>130</v>
      </c>
      <c r="BK338" s="5" t="s">
        <v>73</v>
      </c>
      <c r="BL338" s="5" t="s">
        <v>64</v>
      </c>
      <c r="BM338" s="5" t="s">
        <v>79</v>
      </c>
      <c r="BN338" s="5" t="s">
        <v>132</v>
      </c>
      <c r="BO338" s="5" t="s">
        <v>73</v>
      </c>
      <c r="BP338" s="5" t="s">
        <v>74</v>
      </c>
    </row>
    <row r="339" spans="1:69" s="5" customFormat="1" ht="15.75" x14ac:dyDescent="0.45">
      <c r="A339" s="3">
        <v>42555</v>
      </c>
      <c r="B339" s="4">
        <v>0.36675925925925923</v>
      </c>
      <c r="C339" s="5" t="s">
        <v>69</v>
      </c>
      <c r="E339" s="5" t="s">
        <v>70</v>
      </c>
      <c r="G339" s="5" t="s">
        <v>71</v>
      </c>
      <c r="R339" s="5" t="s">
        <v>17</v>
      </c>
      <c r="U339" s="5">
        <v>1</v>
      </c>
      <c r="W339" s="5" t="s">
        <v>72</v>
      </c>
      <c r="X339" s="5" t="s">
        <v>73</v>
      </c>
      <c r="Y339" s="5" t="s">
        <v>74</v>
      </c>
      <c r="Z339" s="5" t="s">
        <v>74</v>
      </c>
      <c r="AA339" s="5" t="s">
        <v>26</v>
      </c>
      <c r="AB339" s="5" t="s">
        <v>27</v>
      </c>
      <c r="AC339" s="5" t="s">
        <v>28</v>
      </c>
      <c r="AL339" s="5" t="s">
        <v>75</v>
      </c>
      <c r="BG339" s="5" t="s">
        <v>75</v>
      </c>
      <c r="BH339" s="5" t="s">
        <v>64</v>
      </c>
      <c r="BI339" s="5" t="s">
        <v>80</v>
      </c>
      <c r="BJ339" s="5" t="s">
        <v>132</v>
      </c>
      <c r="BK339" s="5" t="s">
        <v>73</v>
      </c>
      <c r="BL339" s="5" t="s">
        <v>64</v>
      </c>
      <c r="BM339" s="5" t="s">
        <v>79</v>
      </c>
      <c r="BN339" s="5" t="s">
        <v>132</v>
      </c>
      <c r="BO339" s="5" t="s">
        <v>73</v>
      </c>
      <c r="BP339" s="5" t="s">
        <v>74</v>
      </c>
      <c r="BQ339" s="5" t="s">
        <v>171</v>
      </c>
    </row>
    <row r="340" spans="1:69" s="5" customFormat="1" ht="15.75" x14ac:dyDescent="0.45">
      <c r="A340" s="3">
        <v>42555</v>
      </c>
      <c r="B340" s="4">
        <v>0.37115740740740738</v>
      </c>
      <c r="C340" s="5" t="s">
        <v>69</v>
      </c>
      <c r="E340" s="5" t="s">
        <v>70</v>
      </c>
      <c r="G340" s="5" t="s">
        <v>8</v>
      </c>
      <c r="P340" s="5" t="s">
        <v>15</v>
      </c>
      <c r="U340" s="5">
        <v>1</v>
      </c>
      <c r="W340" s="5" t="s">
        <v>87</v>
      </c>
      <c r="Y340" s="5" t="s">
        <v>75</v>
      </c>
      <c r="Z340" s="5" t="s">
        <v>97</v>
      </c>
      <c r="AL340" s="5" t="s">
        <v>75</v>
      </c>
      <c r="BG340" s="5" t="s">
        <v>74</v>
      </c>
      <c r="BH340" s="5" t="s">
        <v>64</v>
      </c>
      <c r="BI340" s="5" t="s">
        <v>80</v>
      </c>
      <c r="BJ340" s="5" t="s">
        <v>130</v>
      </c>
      <c r="BK340" s="5" t="s">
        <v>73</v>
      </c>
      <c r="BL340" s="5" t="s">
        <v>64</v>
      </c>
      <c r="BM340" s="5" t="s">
        <v>79</v>
      </c>
      <c r="BN340" s="5" t="s">
        <v>132</v>
      </c>
      <c r="BO340" s="5" t="s">
        <v>73</v>
      </c>
      <c r="BP340" s="5" t="s">
        <v>74</v>
      </c>
    </row>
    <row r="341" spans="1:69" s="5" customFormat="1" ht="15.75" x14ac:dyDescent="0.45">
      <c r="A341" s="3">
        <v>42555</v>
      </c>
      <c r="B341" s="4">
        <v>0.3883564814814815</v>
      </c>
      <c r="C341" s="5" t="s">
        <v>69</v>
      </c>
      <c r="E341" s="5" t="s">
        <v>70</v>
      </c>
      <c r="G341" s="5" t="s">
        <v>71</v>
      </c>
      <c r="Q341" s="5" t="s">
        <v>16</v>
      </c>
      <c r="U341" s="5">
        <v>1</v>
      </c>
      <c r="W341" s="5" t="s">
        <v>72</v>
      </c>
      <c r="X341" s="5" t="s">
        <v>73</v>
      </c>
      <c r="Y341" s="5" t="s">
        <v>74</v>
      </c>
      <c r="Z341" s="5" t="s">
        <v>74</v>
      </c>
      <c r="AA341" s="5" t="s">
        <v>26</v>
      </c>
      <c r="AB341" s="5" t="s">
        <v>27</v>
      </c>
      <c r="AC341" s="5" t="s">
        <v>28</v>
      </c>
      <c r="AL341" s="5" t="s">
        <v>75</v>
      </c>
      <c r="BG341" s="5" t="s">
        <v>75</v>
      </c>
      <c r="BH341" s="5" t="s">
        <v>82</v>
      </c>
      <c r="BL341" s="5" t="s">
        <v>64</v>
      </c>
      <c r="BM341" s="5" t="s">
        <v>172</v>
      </c>
      <c r="BO341" s="5" t="s">
        <v>73</v>
      </c>
      <c r="BP341" s="5" t="s">
        <v>74</v>
      </c>
      <c r="BQ341" s="5" t="s">
        <v>173</v>
      </c>
    </row>
    <row r="342" spans="1:69" s="5" customFormat="1" ht="15.75" x14ac:dyDescent="0.45">
      <c r="A342" s="3">
        <v>42555</v>
      </c>
      <c r="B342" s="4">
        <v>0.40159722222222222</v>
      </c>
      <c r="C342" s="5" t="s">
        <v>69</v>
      </c>
      <c r="E342" s="5" t="s">
        <v>70</v>
      </c>
      <c r="G342" s="5" t="s">
        <v>71</v>
      </c>
      <c r="Q342" s="5" t="s">
        <v>16</v>
      </c>
      <c r="U342" s="5">
        <v>1</v>
      </c>
      <c r="W342" s="5" t="s">
        <v>87</v>
      </c>
      <c r="X342" s="5" t="s">
        <v>73</v>
      </c>
      <c r="Y342" s="5" t="s">
        <v>74</v>
      </c>
      <c r="Z342" s="5" t="s">
        <v>74</v>
      </c>
      <c r="AA342" s="5" t="s">
        <v>26</v>
      </c>
      <c r="AB342" s="5" t="s">
        <v>27</v>
      </c>
      <c r="AC342" s="5" t="s">
        <v>28</v>
      </c>
      <c r="AL342" s="5" t="s">
        <v>75</v>
      </c>
      <c r="BG342" s="5" t="s">
        <v>75</v>
      </c>
      <c r="BH342" s="5" t="s">
        <v>64</v>
      </c>
      <c r="BI342" s="5" t="s">
        <v>80</v>
      </c>
      <c r="BJ342" s="5" t="s">
        <v>130</v>
      </c>
      <c r="BK342" s="5" t="s">
        <v>73</v>
      </c>
      <c r="BL342" s="5" t="s">
        <v>64</v>
      </c>
      <c r="BM342" s="5" t="s">
        <v>79</v>
      </c>
      <c r="BN342" s="5" t="s">
        <v>132</v>
      </c>
      <c r="BO342" s="5" t="s">
        <v>73</v>
      </c>
      <c r="BP342" s="5" t="s">
        <v>74</v>
      </c>
      <c r="BQ342" s="5" t="s">
        <v>174</v>
      </c>
    </row>
    <row r="343" spans="1:69" s="5" customFormat="1" ht="15.75" x14ac:dyDescent="0.45">
      <c r="A343" s="3">
        <v>42555</v>
      </c>
      <c r="B343" s="4">
        <v>0.40289351851851851</v>
      </c>
      <c r="C343" s="5" t="s">
        <v>69</v>
      </c>
      <c r="E343" s="5" t="s">
        <v>70</v>
      </c>
      <c r="G343" s="5" t="s">
        <v>71</v>
      </c>
      <c r="Q343" s="5" t="s">
        <v>16</v>
      </c>
      <c r="U343" s="5">
        <v>1</v>
      </c>
      <c r="W343" s="5" t="s">
        <v>72</v>
      </c>
      <c r="X343" s="5" t="s">
        <v>73</v>
      </c>
      <c r="Y343" s="5" t="s">
        <v>74</v>
      </c>
      <c r="Z343" s="5" t="s">
        <v>74</v>
      </c>
      <c r="AA343" s="5" t="s">
        <v>26</v>
      </c>
      <c r="AB343" s="5" t="s">
        <v>27</v>
      </c>
      <c r="AC343" s="5" t="s">
        <v>28</v>
      </c>
      <c r="AL343" s="5" t="s">
        <v>75</v>
      </c>
      <c r="BG343" s="5" t="s">
        <v>75</v>
      </c>
      <c r="BH343" s="5" t="s">
        <v>64</v>
      </c>
      <c r="BI343" s="5" t="s">
        <v>80</v>
      </c>
      <c r="BJ343" s="5" t="s">
        <v>130</v>
      </c>
      <c r="BK343" s="5" t="s">
        <v>73</v>
      </c>
      <c r="BL343" s="5" t="s">
        <v>64</v>
      </c>
      <c r="BM343" s="5" t="s">
        <v>79</v>
      </c>
      <c r="BN343" s="5" t="s">
        <v>132</v>
      </c>
      <c r="BO343" s="5" t="s">
        <v>73</v>
      </c>
      <c r="BP343" s="5" t="s">
        <v>74</v>
      </c>
      <c r="BQ343" s="5" t="s">
        <v>175</v>
      </c>
    </row>
    <row r="344" spans="1:69" s="5" customFormat="1" ht="15.75" x14ac:dyDescent="0.45">
      <c r="A344" s="3">
        <v>42555</v>
      </c>
      <c r="B344" s="4">
        <v>0.4060300925925926</v>
      </c>
      <c r="C344" s="5" t="s">
        <v>69</v>
      </c>
      <c r="E344" s="5" t="s">
        <v>70</v>
      </c>
      <c r="G344" s="5" t="s">
        <v>71</v>
      </c>
      <c r="Q344" s="5" t="s">
        <v>16</v>
      </c>
      <c r="U344" s="5">
        <v>2</v>
      </c>
      <c r="W344" s="5" t="s">
        <v>72</v>
      </c>
      <c r="X344" s="5" t="s">
        <v>73</v>
      </c>
      <c r="Y344" s="5" t="s">
        <v>74</v>
      </c>
      <c r="Z344" s="5" t="s">
        <v>75</v>
      </c>
      <c r="AL344" s="5" t="s">
        <v>75</v>
      </c>
      <c r="BG344" s="5" t="s">
        <v>75</v>
      </c>
      <c r="BH344" s="5" t="s">
        <v>82</v>
      </c>
      <c r="BJ344" s="5" t="s">
        <v>176</v>
      </c>
      <c r="BK344" s="5" t="s">
        <v>73</v>
      </c>
      <c r="BL344" s="5" t="s">
        <v>64</v>
      </c>
      <c r="BM344" s="5" t="s">
        <v>177</v>
      </c>
      <c r="BO344" s="5" t="s">
        <v>73</v>
      </c>
      <c r="BP344" s="5" t="s">
        <v>74</v>
      </c>
      <c r="BQ344" s="5" t="s">
        <v>178</v>
      </c>
    </row>
    <row r="345" spans="1:69" s="5" customFormat="1" ht="15.75" x14ac:dyDescent="0.45">
      <c r="A345" s="3">
        <v>42555</v>
      </c>
      <c r="B345" s="4">
        <v>0.41744212962962962</v>
      </c>
      <c r="C345" s="5" t="s">
        <v>69</v>
      </c>
      <c r="E345" s="5" t="s">
        <v>70</v>
      </c>
      <c r="G345" s="5" t="s">
        <v>71</v>
      </c>
      <c r="R345" s="5" t="s">
        <v>17</v>
      </c>
      <c r="U345" s="5">
        <v>2</v>
      </c>
      <c r="W345" s="5" t="s">
        <v>72</v>
      </c>
      <c r="X345" s="5" t="s">
        <v>73</v>
      </c>
      <c r="Y345" s="5" t="s">
        <v>74</v>
      </c>
      <c r="Z345" s="5" t="s">
        <v>75</v>
      </c>
      <c r="AL345" s="5" t="s">
        <v>75</v>
      </c>
      <c r="BG345" s="5" t="s">
        <v>75</v>
      </c>
      <c r="BH345" s="5" t="s">
        <v>82</v>
      </c>
      <c r="BJ345" s="5" t="s">
        <v>176</v>
      </c>
      <c r="BL345" s="5" t="s">
        <v>64</v>
      </c>
      <c r="BM345" s="5" t="s">
        <v>79</v>
      </c>
      <c r="BN345" s="5" t="s">
        <v>132</v>
      </c>
      <c r="BO345" s="5" t="s">
        <v>73</v>
      </c>
      <c r="BP345" s="5" t="s">
        <v>74</v>
      </c>
      <c r="BQ345" s="5" t="s">
        <v>179</v>
      </c>
    </row>
    <row r="346" spans="1:69" s="5" customFormat="1" ht="15.75" x14ac:dyDescent="0.45">
      <c r="A346" s="3">
        <v>42555</v>
      </c>
      <c r="B346" s="4">
        <v>0.43589120370370371</v>
      </c>
      <c r="C346" s="5" t="s">
        <v>69</v>
      </c>
      <c r="E346" s="5" t="s">
        <v>70</v>
      </c>
      <c r="G346" s="5" t="s">
        <v>71</v>
      </c>
      <c r="Q346" s="5" t="s">
        <v>16</v>
      </c>
      <c r="U346" s="5">
        <v>2</v>
      </c>
      <c r="W346" s="5" t="s">
        <v>72</v>
      </c>
      <c r="X346" s="5" t="s">
        <v>73</v>
      </c>
      <c r="Y346" s="5" t="s">
        <v>74</v>
      </c>
      <c r="Z346" s="5" t="s">
        <v>74</v>
      </c>
      <c r="AA346" s="5" t="s">
        <v>26</v>
      </c>
      <c r="AB346" s="5" t="s">
        <v>27</v>
      </c>
      <c r="AC346" s="5" t="s">
        <v>28</v>
      </c>
      <c r="AL346" s="5" t="s">
        <v>75</v>
      </c>
      <c r="BG346" s="5" t="s">
        <v>75</v>
      </c>
      <c r="BH346" s="5" t="s">
        <v>64</v>
      </c>
      <c r="BI346" s="5" t="s">
        <v>80</v>
      </c>
      <c r="BJ346" s="5" t="s">
        <v>130</v>
      </c>
      <c r="BK346" s="5" t="s">
        <v>73</v>
      </c>
      <c r="BL346" s="5" t="s">
        <v>64</v>
      </c>
      <c r="BM346" s="5" t="s">
        <v>79</v>
      </c>
      <c r="BN346" s="5" t="s">
        <v>132</v>
      </c>
      <c r="BO346" s="5" t="s">
        <v>73</v>
      </c>
      <c r="BP346" s="5" t="s">
        <v>74</v>
      </c>
      <c r="BQ346" s="5" t="s">
        <v>180</v>
      </c>
    </row>
    <row r="347" spans="1:69" s="5" customFormat="1" ht="15.75" x14ac:dyDescent="0.45">
      <c r="A347" s="3">
        <v>42555</v>
      </c>
      <c r="B347" s="4">
        <v>0.43834490740740745</v>
      </c>
      <c r="C347" s="5" t="s">
        <v>69</v>
      </c>
      <c r="E347" s="5" t="s">
        <v>70</v>
      </c>
      <c r="G347" s="5" t="s">
        <v>71</v>
      </c>
      <c r="Q347" s="5" t="s">
        <v>16</v>
      </c>
      <c r="U347" s="5">
        <v>3</v>
      </c>
      <c r="W347" s="5" t="s">
        <v>72</v>
      </c>
      <c r="X347" s="5" t="s">
        <v>73</v>
      </c>
      <c r="Y347" s="5" t="s">
        <v>74</v>
      </c>
      <c r="Z347" s="5" t="s">
        <v>75</v>
      </c>
      <c r="AL347" s="5" t="s">
        <v>75</v>
      </c>
      <c r="BG347" s="5" t="s">
        <v>75</v>
      </c>
      <c r="BH347" s="5" t="s">
        <v>64</v>
      </c>
      <c r="BI347" s="5" t="s">
        <v>80</v>
      </c>
      <c r="BJ347" s="5" t="s">
        <v>132</v>
      </c>
      <c r="BK347" s="5" t="s">
        <v>73</v>
      </c>
      <c r="BL347" s="5" t="s">
        <v>64</v>
      </c>
      <c r="BM347" s="5" t="s">
        <v>79</v>
      </c>
      <c r="BN347" s="5" t="s">
        <v>132</v>
      </c>
      <c r="BO347" s="5" t="s">
        <v>73</v>
      </c>
      <c r="BP347" s="5" t="s">
        <v>74</v>
      </c>
      <c r="BQ347" s="5" t="s">
        <v>181</v>
      </c>
    </row>
    <row r="348" spans="1:69" s="5" customFormat="1" ht="15.75" x14ac:dyDescent="0.45">
      <c r="A348" s="3">
        <v>42555</v>
      </c>
      <c r="B348" s="4">
        <v>0.44613425925925926</v>
      </c>
      <c r="C348" s="5" t="s">
        <v>69</v>
      </c>
      <c r="E348" s="5" t="s">
        <v>70</v>
      </c>
      <c r="G348" s="5" t="s">
        <v>71</v>
      </c>
      <c r="Q348" s="5" t="s">
        <v>16</v>
      </c>
      <c r="U348" s="5">
        <v>2</v>
      </c>
      <c r="W348" s="5" t="s">
        <v>72</v>
      </c>
      <c r="X348" s="5" t="s">
        <v>73</v>
      </c>
      <c r="Y348" s="5" t="s">
        <v>74</v>
      </c>
      <c r="Z348" s="5" t="s">
        <v>74</v>
      </c>
      <c r="AA348" s="5" t="s">
        <v>26</v>
      </c>
      <c r="AB348" s="5" t="s">
        <v>27</v>
      </c>
      <c r="AC348" s="5" t="s">
        <v>28</v>
      </c>
      <c r="AL348" s="5" t="s">
        <v>74</v>
      </c>
      <c r="AM348" s="5">
        <v>1</v>
      </c>
      <c r="AV348" s="5" t="s">
        <v>101</v>
      </c>
      <c r="BF348" s="5" t="s">
        <v>75</v>
      </c>
      <c r="BG348" s="5" t="s">
        <v>75</v>
      </c>
      <c r="BH348" s="5" t="s">
        <v>64</v>
      </c>
      <c r="BI348" s="5" t="s">
        <v>80</v>
      </c>
      <c r="BJ348" s="5" t="s">
        <v>130</v>
      </c>
      <c r="BK348" s="5" t="s">
        <v>73</v>
      </c>
      <c r="BL348" s="5" t="s">
        <v>64</v>
      </c>
      <c r="BM348" s="5" t="s">
        <v>79</v>
      </c>
      <c r="BN348" s="5" t="s">
        <v>132</v>
      </c>
      <c r="BO348" s="5" t="s">
        <v>73</v>
      </c>
      <c r="BP348" s="5" t="s">
        <v>74</v>
      </c>
      <c r="BQ348" s="5" t="s">
        <v>182</v>
      </c>
    </row>
    <row r="349" spans="1:69" s="5" customFormat="1" ht="15.75" x14ac:dyDescent="0.45">
      <c r="A349" s="3">
        <v>42555</v>
      </c>
      <c r="B349" s="4">
        <v>0.45111111111111107</v>
      </c>
      <c r="C349" s="5" t="s">
        <v>69</v>
      </c>
      <c r="E349" s="5" t="s">
        <v>70</v>
      </c>
      <c r="G349" s="5" t="s">
        <v>71</v>
      </c>
      <c r="Q349" s="5" t="s">
        <v>16</v>
      </c>
      <c r="U349" s="5">
        <v>2</v>
      </c>
      <c r="W349" s="5" t="s">
        <v>72</v>
      </c>
      <c r="X349" s="5" t="s">
        <v>73</v>
      </c>
      <c r="Y349" s="5" t="s">
        <v>74</v>
      </c>
      <c r="Z349" s="5" t="s">
        <v>74</v>
      </c>
      <c r="AA349" s="5" t="s">
        <v>26</v>
      </c>
      <c r="AC349" s="5" t="s">
        <v>28</v>
      </c>
      <c r="AL349" s="5" t="s">
        <v>75</v>
      </c>
      <c r="BG349" s="5" t="s">
        <v>75</v>
      </c>
      <c r="BH349" s="5" t="s">
        <v>82</v>
      </c>
      <c r="BL349" s="5" t="s">
        <v>78</v>
      </c>
      <c r="BN349" s="5" t="s">
        <v>183</v>
      </c>
      <c r="BO349" s="5" t="s">
        <v>73</v>
      </c>
      <c r="BP349" s="5" t="s">
        <v>74</v>
      </c>
      <c r="BQ349" s="5" t="s">
        <v>184</v>
      </c>
    </row>
    <row r="350" spans="1:69" s="5" customFormat="1" ht="15.75" x14ac:dyDescent="0.45">
      <c r="A350" s="3">
        <v>42555</v>
      </c>
      <c r="B350" s="4">
        <v>0.45249999999999996</v>
      </c>
      <c r="C350" s="5" t="s">
        <v>69</v>
      </c>
      <c r="E350" s="5" t="s">
        <v>70</v>
      </c>
      <c r="G350" s="5" t="s">
        <v>8</v>
      </c>
      <c r="Q350" s="5" t="s">
        <v>16</v>
      </c>
      <c r="U350" s="5">
        <v>2</v>
      </c>
      <c r="W350" s="5" t="s">
        <v>72</v>
      </c>
      <c r="Y350" s="5" t="s">
        <v>74</v>
      </c>
      <c r="Z350" s="5" t="s">
        <v>74</v>
      </c>
      <c r="AA350" s="5" t="s">
        <v>26</v>
      </c>
      <c r="AB350" s="5" t="s">
        <v>27</v>
      </c>
      <c r="AL350" s="5" t="s">
        <v>75</v>
      </c>
      <c r="BG350" s="5" t="s">
        <v>75</v>
      </c>
      <c r="BH350" s="5" t="s">
        <v>64</v>
      </c>
      <c r="BI350" s="5" t="s">
        <v>80</v>
      </c>
      <c r="BJ350" s="5" t="s">
        <v>132</v>
      </c>
      <c r="BK350" s="5" t="s">
        <v>73</v>
      </c>
      <c r="BL350" s="5" t="s">
        <v>64</v>
      </c>
      <c r="BM350" s="5" t="s">
        <v>79</v>
      </c>
      <c r="BO350" s="5" t="s">
        <v>73</v>
      </c>
      <c r="BP350" s="5" t="s">
        <v>74</v>
      </c>
    </row>
    <row r="351" spans="1:69" s="5" customFormat="1" ht="15.75" x14ac:dyDescent="0.45">
      <c r="A351" s="3">
        <v>42555</v>
      </c>
      <c r="B351" s="4">
        <v>0.45997685185185189</v>
      </c>
      <c r="C351" s="5" t="s">
        <v>69</v>
      </c>
      <c r="E351" s="5" t="s">
        <v>70</v>
      </c>
      <c r="G351" s="5" t="s">
        <v>8</v>
      </c>
      <c r="Q351" s="5" t="s">
        <v>16</v>
      </c>
      <c r="U351" s="5">
        <v>2</v>
      </c>
      <c r="W351" s="5" t="s">
        <v>72</v>
      </c>
      <c r="Y351" s="5" t="s">
        <v>74</v>
      </c>
      <c r="Z351" s="5" t="s">
        <v>74</v>
      </c>
      <c r="AA351" s="5" t="s">
        <v>26</v>
      </c>
      <c r="AB351" s="5" t="s">
        <v>27</v>
      </c>
      <c r="AL351" s="5" t="s">
        <v>75</v>
      </c>
      <c r="BG351" s="5" t="s">
        <v>75</v>
      </c>
      <c r="BH351" s="5" t="s">
        <v>64</v>
      </c>
      <c r="BI351" s="5" t="s">
        <v>80</v>
      </c>
      <c r="BJ351" s="5" t="s">
        <v>130</v>
      </c>
      <c r="BK351" s="5" t="s">
        <v>73</v>
      </c>
      <c r="BL351" s="5" t="s">
        <v>82</v>
      </c>
      <c r="BP351" s="5" t="s">
        <v>74</v>
      </c>
      <c r="BQ351" s="5" t="s">
        <v>185</v>
      </c>
    </row>
    <row r="352" spans="1:69" s="5" customFormat="1" ht="15.75" x14ac:dyDescent="0.45">
      <c r="A352" s="3">
        <v>42555</v>
      </c>
      <c r="B352" s="4">
        <v>0.4692824074074074</v>
      </c>
      <c r="C352" s="5" t="s">
        <v>69</v>
      </c>
      <c r="E352" s="5" t="s">
        <v>70</v>
      </c>
      <c r="G352" s="5" t="s">
        <v>71</v>
      </c>
      <c r="Q352" s="5" t="s">
        <v>16</v>
      </c>
      <c r="U352" s="5">
        <v>2</v>
      </c>
      <c r="W352" s="5" t="s">
        <v>72</v>
      </c>
      <c r="X352" s="5" t="s">
        <v>73</v>
      </c>
      <c r="Y352" s="5" t="s">
        <v>74</v>
      </c>
      <c r="Z352" s="5" t="s">
        <v>74</v>
      </c>
      <c r="AA352" s="5" t="s">
        <v>26</v>
      </c>
      <c r="AB352" s="5" t="s">
        <v>27</v>
      </c>
      <c r="AC352" s="5" t="s">
        <v>28</v>
      </c>
      <c r="AL352" s="5" t="s">
        <v>75</v>
      </c>
      <c r="BG352" s="5" t="s">
        <v>75</v>
      </c>
      <c r="BH352" s="5" t="s">
        <v>64</v>
      </c>
      <c r="BI352" s="5" t="s">
        <v>80</v>
      </c>
      <c r="BJ352" s="5" t="s">
        <v>130</v>
      </c>
      <c r="BK352" s="5" t="s">
        <v>73</v>
      </c>
      <c r="BL352" s="5" t="s">
        <v>64</v>
      </c>
      <c r="BM352" s="5" t="s">
        <v>79</v>
      </c>
      <c r="BN352" s="5" t="s">
        <v>132</v>
      </c>
      <c r="BO352" s="5" t="s">
        <v>73</v>
      </c>
      <c r="BP352" s="5" t="s">
        <v>74</v>
      </c>
      <c r="BQ352" s="5" t="s">
        <v>186</v>
      </c>
    </row>
    <row r="353" spans="1:69" s="5" customFormat="1" ht="15.75" x14ac:dyDescent="0.45">
      <c r="A353" s="3">
        <v>42555</v>
      </c>
      <c r="B353" s="4">
        <v>0.47094907407407405</v>
      </c>
      <c r="C353" s="5" t="s">
        <v>69</v>
      </c>
      <c r="E353" s="5" t="s">
        <v>70</v>
      </c>
      <c r="G353" s="5" t="s">
        <v>13</v>
      </c>
      <c r="Q353" s="5" t="s">
        <v>16</v>
      </c>
      <c r="U353" s="5">
        <v>2</v>
      </c>
      <c r="W353" s="5" t="s">
        <v>72</v>
      </c>
      <c r="X353" s="5" t="s">
        <v>73</v>
      </c>
      <c r="Y353" s="5" t="s">
        <v>74</v>
      </c>
      <c r="Z353" s="5" t="s">
        <v>75</v>
      </c>
      <c r="AL353" s="5" t="s">
        <v>75</v>
      </c>
      <c r="BG353" s="5" t="s">
        <v>75</v>
      </c>
      <c r="BH353" s="5" t="s">
        <v>82</v>
      </c>
      <c r="BL353" s="5" t="s">
        <v>64</v>
      </c>
      <c r="BM353" s="5" t="s">
        <v>79</v>
      </c>
      <c r="BN353" s="5" t="s">
        <v>132</v>
      </c>
      <c r="BO353" s="5" t="s">
        <v>73</v>
      </c>
      <c r="BP353" s="5" t="s">
        <v>74</v>
      </c>
      <c r="BQ353" s="5" t="s">
        <v>187</v>
      </c>
    </row>
    <row r="354" spans="1:69" s="5" customFormat="1" ht="15.75" x14ac:dyDescent="0.45">
      <c r="A354" s="3">
        <v>42555</v>
      </c>
      <c r="B354" s="4">
        <v>0.47273148148148153</v>
      </c>
      <c r="C354" s="5" t="s">
        <v>69</v>
      </c>
      <c r="E354" s="5" t="s">
        <v>70</v>
      </c>
      <c r="G354" s="5" t="s">
        <v>71</v>
      </c>
      <c r="Q354" s="5" t="s">
        <v>16</v>
      </c>
      <c r="U354" s="5">
        <v>1</v>
      </c>
      <c r="W354" s="5" t="s">
        <v>72</v>
      </c>
      <c r="X354" s="5" t="s">
        <v>73</v>
      </c>
      <c r="Y354" s="5" t="s">
        <v>74</v>
      </c>
      <c r="Z354" s="5" t="s">
        <v>74</v>
      </c>
      <c r="AA354" s="5" t="s">
        <v>26</v>
      </c>
      <c r="AB354" s="5" t="s">
        <v>27</v>
      </c>
      <c r="AC354" s="5" t="s">
        <v>28</v>
      </c>
      <c r="AJ354" s="5" t="s">
        <v>35</v>
      </c>
      <c r="AK354" s="5" t="s">
        <v>188</v>
      </c>
      <c r="AL354" s="5" t="s">
        <v>75</v>
      </c>
      <c r="BG354" s="5" t="s">
        <v>75</v>
      </c>
      <c r="BH354" s="5" t="s">
        <v>82</v>
      </c>
      <c r="BL354" s="5" t="s">
        <v>189</v>
      </c>
      <c r="BN354" s="5" t="s">
        <v>190</v>
      </c>
      <c r="BO354" s="5" t="s">
        <v>84</v>
      </c>
      <c r="BP354" s="5" t="s">
        <v>74</v>
      </c>
      <c r="BQ354" s="5" t="s">
        <v>191</v>
      </c>
    </row>
    <row r="355" spans="1:69" s="5" customFormat="1" ht="15.75" x14ac:dyDescent="0.45">
      <c r="A355" s="3">
        <v>42555</v>
      </c>
      <c r="B355" s="4">
        <v>0.48402777777777778</v>
      </c>
      <c r="C355" s="5" t="s">
        <v>69</v>
      </c>
      <c r="E355" s="5" t="s">
        <v>70</v>
      </c>
      <c r="G355" s="5" t="s">
        <v>71</v>
      </c>
      <c r="Q355" s="5" t="s">
        <v>16</v>
      </c>
      <c r="U355" s="5">
        <v>2</v>
      </c>
      <c r="W355" s="5" t="s">
        <v>72</v>
      </c>
      <c r="X355" s="5" t="s">
        <v>73</v>
      </c>
      <c r="Y355" s="5" t="s">
        <v>74</v>
      </c>
      <c r="Z355" s="5" t="s">
        <v>74</v>
      </c>
      <c r="AA355" s="5" t="s">
        <v>26</v>
      </c>
      <c r="AB355" s="5" t="s">
        <v>27</v>
      </c>
      <c r="AC355" s="5" t="s">
        <v>28</v>
      </c>
      <c r="AL355" s="5" t="s">
        <v>75</v>
      </c>
      <c r="BG355" s="5" t="s">
        <v>75</v>
      </c>
      <c r="BH355" s="5" t="s">
        <v>78</v>
      </c>
      <c r="BJ355" s="5" t="s">
        <v>183</v>
      </c>
      <c r="BK355" s="5" t="s">
        <v>73</v>
      </c>
      <c r="BL355" s="5" t="s">
        <v>78</v>
      </c>
      <c r="BN355" s="5" t="s">
        <v>183</v>
      </c>
      <c r="BO355" s="5" t="s">
        <v>73</v>
      </c>
      <c r="BP355" s="5" t="s">
        <v>74</v>
      </c>
      <c r="BQ355" s="5" t="s">
        <v>192</v>
      </c>
    </row>
    <row r="356" spans="1:69" s="5" customFormat="1" ht="15.75" x14ac:dyDescent="0.45">
      <c r="A356" s="3">
        <v>42555</v>
      </c>
      <c r="B356" s="4">
        <v>0.52085648148148145</v>
      </c>
      <c r="C356" s="5" t="s">
        <v>69</v>
      </c>
      <c r="E356" s="5" t="s">
        <v>70</v>
      </c>
      <c r="G356" s="5" t="s">
        <v>71</v>
      </c>
      <c r="R356" s="5" t="s">
        <v>17</v>
      </c>
      <c r="U356" s="5">
        <v>4</v>
      </c>
      <c r="W356" s="5" t="s">
        <v>72</v>
      </c>
      <c r="X356" s="5" t="s">
        <v>73</v>
      </c>
      <c r="Y356" s="5" t="s">
        <v>74</v>
      </c>
      <c r="Z356" s="5" t="s">
        <v>74</v>
      </c>
      <c r="AA356" s="5" t="s">
        <v>26</v>
      </c>
      <c r="AC356" s="5" t="s">
        <v>28</v>
      </c>
      <c r="AL356" s="5" t="s">
        <v>75</v>
      </c>
      <c r="BG356" s="5" t="s">
        <v>75</v>
      </c>
      <c r="BH356" s="5" t="s">
        <v>64</v>
      </c>
      <c r="BI356" s="5" t="s">
        <v>80</v>
      </c>
      <c r="BJ356" s="5" t="s">
        <v>130</v>
      </c>
      <c r="BK356" s="5" t="s">
        <v>73</v>
      </c>
      <c r="BL356" s="5" t="s">
        <v>64</v>
      </c>
      <c r="BM356" s="5" t="s">
        <v>79</v>
      </c>
      <c r="BN356" s="5" t="s">
        <v>132</v>
      </c>
      <c r="BO356" s="5" t="s">
        <v>73</v>
      </c>
      <c r="BP356" s="5" t="s">
        <v>74</v>
      </c>
      <c r="BQ356" s="5" t="s">
        <v>193</v>
      </c>
    </row>
    <row r="357" spans="1:69" s="5" customFormat="1" ht="15.75" x14ac:dyDescent="0.45">
      <c r="A357" s="3">
        <v>42555</v>
      </c>
      <c r="B357" s="4">
        <v>0.52223379629629629</v>
      </c>
      <c r="C357" s="5" t="s">
        <v>69</v>
      </c>
      <c r="E357" s="5" t="s">
        <v>70</v>
      </c>
      <c r="G357" s="5" t="s">
        <v>71</v>
      </c>
      <c r="Q357" s="5" t="s">
        <v>16</v>
      </c>
      <c r="U357" s="5">
        <v>3</v>
      </c>
      <c r="W357" s="5" t="s">
        <v>72</v>
      </c>
      <c r="X357" s="5" t="s">
        <v>73</v>
      </c>
      <c r="Y357" s="5" t="s">
        <v>75</v>
      </c>
      <c r="Z357" s="5" t="s">
        <v>75</v>
      </c>
      <c r="AL357" s="5" t="s">
        <v>75</v>
      </c>
      <c r="BG357" s="5" t="s">
        <v>75</v>
      </c>
      <c r="BH357" s="5" t="s">
        <v>82</v>
      </c>
      <c r="BL357" s="5" t="s">
        <v>64</v>
      </c>
      <c r="BM357" s="5" t="s">
        <v>79</v>
      </c>
      <c r="BN357" s="5" t="s">
        <v>132</v>
      </c>
      <c r="BO357" s="5" t="s">
        <v>73</v>
      </c>
      <c r="BP357" s="5" t="s">
        <v>74</v>
      </c>
      <c r="BQ357" s="5" t="s">
        <v>194</v>
      </c>
    </row>
    <row r="358" spans="1:69" s="5" customFormat="1" ht="15.75" x14ac:dyDescent="0.45">
      <c r="A358" s="3">
        <v>42555</v>
      </c>
      <c r="B358" s="4">
        <v>0.52339120370370373</v>
      </c>
      <c r="C358" s="5" t="s">
        <v>69</v>
      </c>
      <c r="E358" s="5" t="s">
        <v>70</v>
      </c>
      <c r="G358" s="5" t="s">
        <v>8</v>
      </c>
      <c r="Q358" s="5" t="s">
        <v>16</v>
      </c>
      <c r="U358" s="5">
        <v>2</v>
      </c>
      <c r="W358" s="5" t="s">
        <v>72</v>
      </c>
      <c r="Y358" s="5" t="s">
        <v>74</v>
      </c>
      <c r="Z358" s="5" t="s">
        <v>74</v>
      </c>
      <c r="AA358" s="5" t="s">
        <v>26</v>
      </c>
      <c r="AB358" s="5" t="s">
        <v>27</v>
      </c>
      <c r="AL358" s="5" t="s">
        <v>75</v>
      </c>
      <c r="BG358" s="5" t="s">
        <v>75</v>
      </c>
      <c r="BH358" s="5" t="s">
        <v>64</v>
      </c>
      <c r="BI358" s="5" t="s">
        <v>80</v>
      </c>
      <c r="BJ358" s="5" t="s">
        <v>130</v>
      </c>
      <c r="BK358" s="5" t="s">
        <v>73</v>
      </c>
      <c r="BL358" s="5" t="s">
        <v>64</v>
      </c>
      <c r="BM358" s="5" t="s">
        <v>79</v>
      </c>
      <c r="BN358" s="5" t="s">
        <v>132</v>
      </c>
      <c r="BO358" s="5" t="s">
        <v>73</v>
      </c>
      <c r="BP358" s="5" t="s">
        <v>74</v>
      </c>
      <c r="BQ358" s="5" t="s">
        <v>195</v>
      </c>
    </row>
    <row r="359" spans="1:69" s="5" customFormat="1" ht="15.75" x14ac:dyDescent="0.45">
      <c r="A359" s="3">
        <v>42555</v>
      </c>
      <c r="B359" s="4">
        <v>0.54989583333333336</v>
      </c>
      <c r="C359" s="5" t="s">
        <v>69</v>
      </c>
      <c r="E359" s="5" t="s">
        <v>70</v>
      </c>
      <c r="G359" s="5" t="s">
        <v>71</v>
      </c>
      <c r="R359" s="5" t="s">
        <v>17</v>
      </c>
      <c r="U359" s="5">
        <v>4</v>
      </c>
      <c r="W359" s="5" t="s">
        <v>72</v>
      </c>
      <c r="X359" s="5" t="s">
        <v>73</v>
      </c>
      <c r="Y359" s="5" t="s">
        <v>74</v>
      </c>
      <c r="Z359" s="5" t="s">
        <v>74</v>
      </c>
      <c r="AA359" s="5" t="s">
        <v>26</v>
      </c>
      <c r="AB359" s="5" t="s">
        <v>27</v>
      </c>
      <c r="AC359" s="5" t="s">
        <v>28</v>
      </c>
      <c r="AL359" s="5" t="s">
        <v>75</v>
      </c>
      <c r="BG359" s="5" t="s">
        <v>75</v>
      </c>
      <c r="BH359" s="5" t="s">
        <v>64</v>
      </c>
      <c r="BI359" s="5" t="s">
        <v>80</v>
      </c>
      <c r="BJ359" s="5" t="s">
        <v>132</v>
      </c>
      <c r="BK359" s="5" t="s">
        <v>73</v>
      </c>
      <c r="BL359" s="5" t="s">
        <v>64</v>
      </c>
      <c r="BM359" s="5" t="s">
        <v>79</v>
      </c>
      <c r="BN359" s="5" t="s">
        <v>132</v>
      </c>
      <c r="BO359" s="5" t="s">
        <v>73</v>
      </c>
      <c r="BP359" s="5" t="s">
        <v>74</v>
      </c>
      <c r="BQ359" s="5" t="s">
        <v>196</v>
      </c>
    </row>
    <row r="360" spans="1:69" s="5" customFormat="1" ht="15.75" x14ac:dyDescent="0.45">
      <c r="A360" s="3">
        <v>42555</v>
      </c>
      <c r="B360" s="4">
        <v>0.5519560185185185</v>
      </c>
      <c r="C360" s="5" t="s">
        <v>69</v>
      </c>
      <c r="E360" s="5" t="s">
        <v>70</v>
      </c>
      <c r="G360" s="5" t="s">
        <v>71</v>
      </c>
      <c r="Q360" s="5" t="s">
        <v>16</v>
      </c>
      <c r="U360" s="5">
        <v>2</v>
      </c>
      <c r="W360" s="5" t="s">
        <v>72</v>
      </c>
      <c r="X360" s="5" t="s">
        <v>73</v>
      </c>
      <c r="Y360" s="5" t="s">
        <v>74</v>
      </c>
      <c r="Z360" s="5" t="s">
        <v>74</v>
      </c>
      <c r="AA360" s="5" t="s">
        <v>26</v>
      </c>
      <c r="AB360" s="5" t="s">
        <v>27</v>
      </c>
      <c r="AC360" s="5" t="s">
        <v>28</v>
      </c>
      <c r="AL360" s="5" t="s">
        <v>75</v>
      </c>
      <c r="BG360" s="5" t="s">
        <v>75</v>
      </c>
      <c r="BH360" s="5" t="s">
        <v>78</v>
      </c>
      <c r="BJ360" s="5" t="s">
        <v>183</v>
      </c>
      <c r="BK360" s="5" t="s">
        <v>73</v>
      </c>
      <c r="BL360" s="5" t="s">
        <v>78</v>
      </c>
      <c r="BN360" s="5" t="s">
        <v>183</v>
      </c>
      <c r="BO360" s="5" t="s">
        <v>73</v>
      </c>
      <c r="BP360" s="5" t="s">
        <v>74</v>
      </c>
      <c r="BQ360" s="5" t="s">
        <v>197</v>
      </c>
    </row>
    <row r="361" spans="1:69" s="5" customFormat="1" ht="15.75" x14ac:dyDescent="0.45">
      <c r="A361" s="3">
        <v>42555</v>
      </c>
      <c r="B361" s="4">
        <v>0.55553240740740739</v>
      </c>
      <c r="C361" s="5" t="s">
        <v>69</v>
      </c>
      <c r="E361" s="5" t="s">
        <v>70</v>
      </c>
      <c r="G361" s="5" t="s">
        <v>71</v>
      </c>
      <c r="P361" s="5" t="s">
        <v>15</v>
      </c>
      <c r="U361" s="5">
        <v>3</v>
      </c>
      <c r="W361" s="5" t="s">
        <v>72</v>
      </c>
      <c r="X361" s="5" t="s">
        <v>73</v>
      </c>
      <c r="Y361" s="5" t="s">
        <v>74</v>
      </c>
      <c r="Z361" s="5" t="s">
        <v>74</v>
      </c>
      <c r="AA361" s="5" t="s">
        <v>26</v>
      </c>
      <c r="AB361" s="5" t="s">
        <v>27</v>
      </c>
      <c r="AC361" s="5" t="s">
        <v>28</v>
      </c>
      <c r="AL361" s="5" t="s">
        <v>75</v>
      </c>
      <c r="BG361" s="5" t="s">
        <v>75</v>
      </c>
      <c r="BH361" s="5" t="s">
        <v>64</v>
      </c>
      <c r="BI361" s="5" t="s">
        <v>80</v>
      </c>
      <c r="BJ361" s="5" t="s">
        <v>130</v>
      </c>
      <c r="BK361" s="5" t="s">
        <v>73</v>
      </c>
      <c r="BL361" s="5" t="s">
        <v>64</v>
      </c>
      <c r="BM361" s="5" t="s">
        <v>79</v>
      </c>
      <c r="BN361" s="5" t="s">
        <v>132</v>
      </c>
      <c r="BO361" s="5" t="s">
        <v>73</v>
      </c>
      <c r="BP361" s="5" t="s">
        <v>74</v>
      </c>
      <c r="BQ361" s="5" t="s">
        <v>198</v>
      </c>
    </row>
    <row r="362" spans="1:69" s="5" customFormat="1" ht="15.75" x14ac:dyDescent="0.45">
      <c r="A362" s="3">
        <v>42555</v>
      </c>
      <c r="B362" s="4">
        <v>0.55707175925925922</v>
      </c>
      <c r="C362" s="5" t="s">
        <v>69</v>
      </c>
      <c r="E362" s="5" t="s">
        <v>70</v>
      </c>
      <c r="G362" s="5" t="s">
        <v>71</v>
      </c>
      <c r="Q362" s="5" t="s">
        <v>16</v>
      </c>
      <c r="U362" s="5">
        <v>2</v>
      </c>
      <c r="W362" s="5" t="s">
        <v>72</v>
      </c>
      <c r="X362" s="5" t="s">
        <v>73</v>
      </c>
      <c r="Y362" s="5" t="s">
        <v>74</v>
      </c>
      <c r="Z362" s="5" t="s">
        <v>75</v>
      </c>
      <c r="AL362" s="5" t="s">
        <v>75</v>
      </c>
      <c r="BG362" s="5" t="s">
        <v>75</v>
      </c>
      <c r="BH362" s="5" t="s">
        <v>82</v>
      </c>
      <c r="BL362" s="5" t="s">
        <v>64</v>
      </c>
      <c r="BM362" s="5" t="s">
        <v>79</v>
      </c>
      <c r="BN362" s="5" t="s">
        <v>132</v>
      </c>
      <c r="BO362" s="5" t="s">
        <v>73</v>
      </c>
      <c r="BP362" s="5" t="s">
        <v>74</v>
      </c>
      <c r="BQ362" s="5" t="s">
        <v>199</v>
      </c>
    </row>
    <row r="363" spans="1:69" s="5" customFormat="1" ht="15.75" x14ac:dyDescent="0.45">
      <c r="A363" s="3">
        <v>42555</v>
      </c>
      <c r="B363" s="4">
        <v>0.55876157407407401</v>
      </c>
      <c r="C363" s="5" t="s">
        <v>69</v>
      </c>
      <c r="E363" s="5" t="s">
        <v>70</v>
      </c>
      <c r="G363" s="5" t="s">
        <v>71</v>
      </c>
      <c r="R363" s="5" t="s">
        <v>17</v>
      </c>
      <c r="U363" s="5">
        <v>3</v>
      </c>
      <c r="W363" s="5" t="s">
        <v>72</v>
      </c>
      <c r="X363" s="5" t="s">
        <v>150</v>
      </c>
      <c r="Y363" s="5" t="s">
        <v>74</v>
      </c>
      <c r="Z363" s="5" t="s">
        <v>74</v>
      </c>
      <c r="AA363" s="5" t="s">
        <v>26</v>
      </c>
      <c r="AC363" s="5" t="s">
        <v>28</v>
      </c>
      <c r="AL363" s="5" t="s">
        <v>75</v>
      </c>
      <c r="BG363" s="5" t="s">
        <v>75</v>
      </c>
      <c r="BH363" s="5" t="s">
        <v>82</v>
      </c>
      <c r="BL363" s="5" t="s">
        <v>64</v>
      </c>
      <c r="BM363" s="5" t="s">
        <v>79</v>
      </c>
      <c r="BN363" s="5" t="s">
        <v>132</v>
      </c>
      <c r="BO363" s="5" t="s">
        <v>73</v>
      </c>
      <c r="BP363" s="5" t="s">
        <v>74</v>
      </c>
      <c r="BQ363" s="5" t="s">
        <v>200</v>
      </c>
    </row>
    <row r="364" spans="1:69" s="5" customFormat="1" ht="15.75" x14ac:dyDescent="0.45">
      <c r="A364" s="3">
        <v>42555</v>
      </c>
      <c r="B364" s="4">
        <v>0.56723379629629633</v>
      </c>
      <c r="C364" s="5" t="s">
        <v>69</v>
      </c>
      <c r="E364" s="5" t="s">
        <v>70</v>
      </c>
      <c r="G364" s="5" t="s">
        <v>71</v>
      </c>
      <c r="Q364" s="5" t="s">
        <v>16</v>
      </c>
      <c r="U364" s="5">
        <v>3</v>
      </c>
      <c r="W364" s="5" t="s">
        <v>72</v>
      </c>
      <c r="X364" s="5" t="s">
        <v>73</v>
      </c>
      <c r="Y364" s="5" t="s">
        <v>75</v>
      </c>
      <c r="Z364" s="5" t="s">
        <v>74</v>
      </c>
      <c r="AA364" s="5" t="s">
        <v>26</v>
      </c>
      <c r="AB364" s="5" t="s">
        <v>27</v>
      </c>
      <c r="AC364" s="5" t="s">
        <v>28</v>
      </c>
      <c r="AL364" s="5" t="s">
        <v>75</v>
      </c>
      <c r="BG364" s="5" t="s">
        <v>75</v>
      </c>
      <c r="BH364" s="5" t="s">
        <v>64</v>
      </c>
      <c r="BI364" s="5" t="s">
        <v>80</v>
      </c>
      <c r="BJ364" s="5" t="s">
        <v>130</v>
      </c>
      <c r="BK364" s="5" t="s">
        <v>73</v>
      </c>
      <c r="BL364" s="5" t="s">
        <v>64</v>
      </c>
      <c r="BM364" s="5" t="s">
        <v>79</v>
      </c>
      <c r="BN364" s="5" t="s">
        <v>132</v>
      </c>
      <c r="BO364" s="5" t="s">
        <v>73</v>
      </c>
      <c r="BP364" s="5" t="s">
        <v>74</v>
      </c>
    </row>
    <row r="365" spans="1:69" s="5" customFormat="1" ht="15.75" x14ac:dyDescent="0.45">
      <c r="A365" s="3">
        <v>42555</v>
      </c>
      <c r="B365" s="4">
        <v>0.56840277777777781</v>
      </c>
      <c r="C365" s="5" t="s">
        <v>69</v>
      </c>
      <c r="E365" s="5" t="s">
        <v>70</v>
      </c>
      <c r="G365" s="5" t="s">
        <v>8</v>
      </c>
      <c r="Q365" s="5" t="s">
        <v>16</v>
      </c>
      <c r="U365" s="5">
        <v>2</v>
      </c>
      <c r="W365" s="5" t="s">
        <v>87</v>
      </c>
      <c r="Y365" s="5" t="s">
        <v>74</v>
      </c>
      <c r="Z365" s="5" t="s">
        <v>97</v>
      </c>
      <c r="AL365" s="5" t="s">
        <v>75</v>
      </c>
      <c r="BG365" s="5" t="s">
        <v>75</v>
      </c>
      <c r="BH365" s="5" t="s">
        <v>64</v>
      </c>
      <c r="BI365" s="5" t="s">
        <v>80</v>
      </c>
      <c r="BJ365" s="5" t="s">
        <v>130</v>
      </c>
      <c r="BK365" s="5" t="s">
        <v>73</v>
      </c>
      <c r="BL365" s="5" t="s">
        <v>64</v>
      </c>
      <c r="BM365" s="5" t="s">
        <v>79</v>
      </c>
      <c r="BO365" s="5" t="s">
        <v>73</v>
      </c>
      <c r="BP365" s="5" t="s">
        <v>74</v>
      </c>
    </row>
    <row r="366" spans="1:69" s="5" customFormat="1" ht="15.75" x14ac:dyDescent="0.45">
      <c r="A366" s="3">
        <v>42555</v>
      </c>
      <c r="B366" s="4">
        <v>0.57040509259259264</v>
      </c>
      <c r="C366" s="5" t="s">
        <v>69</v>
      </c>
      <c r="E366" s="5" t="s">
        <v>70</v>
      </c>
      <c r="G366" s="5" t="s">
        <v>71</v>
      </c>
      <c r="Q366" s="5" t="s">
        <v>16</v>
      </c>
      <c r="U366" s="5">
        <v>1</v>
      </c>
      <c r="W366" s="5" t="s">
        <v>87</v>
      </c>
      <c r="X366" s="5" t="s">
        <v>90</v>
      </c>
      <c r="Y366" s="5" t="s">
        <v>74</v>
      </c>
      <c r="Z366" s="5" t="s">
        <v>75</v>
      </c>
      <c r="AL366" s="5" t="s">
        <v>74</v>
      </c>
      <c r="AM366" s="5">
        <v>1</v>
      </c>
      <c r="AV366" s="5" t="s">
        <v>101</v>
      </c>
      <c r="BF366" s="5" t="s">
        <v>75</v>
      </c>
      <c r="BG366" s="5" t="s">
        <v>75</v>
      </c>
      <c r="BH366" s="5" t="s">
        <v>64</v>
      </c>
      <c r="BI366" s="5" t="s">
        <v>80</v>
      </c>
      <c r="BJ366" s="5" t="s">
        <v>130</v>
      </c>
      <c r="BK366" s="5" t="s">
        <v>73</v>
      </c>
      <c r="BL366" s="5" t="s">
        <v>95</v>
      </c>
      <c r="BN366" s="5" t="s">
        <v>201</v>
      </c>
      <c r="BO366" s="5" t="s">
        <v>73</v>
      </c>
      <c r="BP366" s="5" t="s">
        <v>74</v>
      </c>
    </row>
    <row r="367" spans="1:69" s="5" customFormat="1" ht="15.75" x14ac:dyDescent="0.45">
      <c r="A367" s="3">
        <v>42555</v>
      </c>
      <c r="B367" s="4">
        <v>0.57166666666666666</v>
      </c>
      <c r="C367" s="5" t="s">
        <v>69</v>
      </c>
      <c r="E367" s="5" t="s">
        <v>70</v>
      </c>
      <c r="G367" s="5" t="s">
        <v>8</v>
      </c>
      <c r="Q367" s="5" t="s">
        <v>16</v>
      </c>
      <c r="U367" s="5">
        <v>2</v>
      </c>
      <c r="W367" s="5" t="s">
        <v>72</v>
      </c>
      <c r="Y367" s="5" t="s">
        <v>74</v>
      </c>
      <c r="Z367" s="5" t="s">
        <v>74</v>
      </c>
      <c r="AA367" s="5" t="s">
        <v>26</v>
      </c>
      <c r="AL367" s="5" t="s">
        <v>75</v>
      </c>
      <c r="BG367" s="5" t="s">
        <v>75</v>
      </c>
      <c r="BH367" s="5" t="s">
        <v>64</v>
      </c>
      <c r="BI367" s="5" t="s">
        <v>80</v>
      </c>
      <c r="BJ367" s="5" t="s">
        <v>130</v>
      </c>
      <c r="BK367" s="5" t="s">
        <v>73</v>
      </c>
      <c r="BL367" s="5" t="s">
        <v>64</v>
      </c>
      <c r="BM367" s="5" t="s">
        <v>79</v>
      </c>
      <c r="BO367" s="5" t="s">
        <v>73</v>
      </c>
      <c r="BP367" s="5" t="s">
        <v>74</v>
      </c>
      <c r="BQ367" s="5" t="s">
        <v>202</v>
      </c>
    </row>
    <row r="368" spans="1:69" s="5" customFormat="1" ht="15.75" x14ac:dyDescent="0.45">
      <c r="A368" s="3">
        <v>42555</v>
      </c>
      <c r="B368" s="4">
        <v>0.57251157407407405</v>
      </c>
      <c r="C368" s="5" t="s">
        <v>69</v>
      </c>
      <c r="E368" s="5" t="s">
        <v>70</v>
      </c>
      <c r="G368" s="5" t="s">
        <v>71</v>
      </c>
      <c r="R368" s="5" t="s">
        <v>17</v>
      </c>
      <c r="U368" s="5">
        <v>2</v>
      </c>
      <c r="W368" s="5" t="s">
        <v>72</v>
      </c>
      <c r="X368" s="5" t="s">
        <v>73</v>
      </c>
      <c r="Y368" s="5" t="s">
        <v>74</v>
      </c>
      <c r="Z368" s="5" t="s">
        <v>75</v>
      </c>
      <c r="AL368" s="5" t="s">
        <v>75</v>
      </c>
      <c r="BG368" s="5" t="s">
        <v>75</v>
      </c>
      <c r="BH368" s="5" t="s">
        <v>82</v>
      </c>
      <c r="BL368" s="5" t="s">
        <v>64</v>
      </c>
      <c r="BM368" s="5" t="s">
        <v>79</v>
      </c>
      <c r="BN368" s="5" t="s">
        <v>132</v>
      </c>
      <c r="BO368" s="5" t="s">
        <v>73</v>
      </c>
      <c r="BP368" s="5" t="s">
        <v>74</v>
      </c>
    </row>
    <row r="369" spans="1:69" s="5" customFormat="1" ht="15.75" x14ac:dyDescent="0.45">
      <c r="A369" s="3">
        <v>42555</v>
      </c>
      <c r="B369" s="4">
        <v>0.57344907407407408</v>
      </c>
      <c r="C369" s="5" t="s">
        <v>69</v>
      </c>
      <c r="E369" s="5" t="s">
        <v>70</v>
      </c>
      <c r="G369" s="5" t="s">
        <v>71</v>
      </c>
      <c r="Q369" s="5" t="s">
        <v>16</v>
      </c>
      <c r="U369" s="5">
        <v>2</v>
      </c>
      <c r="W369" s="5" t="s">
        <v>72</v>
      </c>
      <c r="X369" s="5" t="s">
        <v>73</v>
      </c>
      <c r="Y369" s="5" t="s">
        <v>74</v>
      </c>
      <c r="Z369" s="5" t="s">
        <v>74</v>
      </c>
      <c r="AA369" s="5" t="s">
        <v>26</v>
      </c>
      <c r="AB369" s="5" t="s">
        <v>27</v>
      </c>
      <c r="AC369" s="5" t="s">
        <v>28</v>
      </c>
      <c r="AL369" s="5" t="s">
        <v>75</v>
      </c>
      <c r="BG369" s="5" t="s">
        <v>75</v>
      </c>
      <c r="BH369" s="5" t="s">
        <v>82</v>
      </c>
      <c r="BL369" s="5" t="s">
        <v>64</v>
      </c>
      <c r="BM369" s="5" t="s">
        <v>79</v>
      </c>
      <c r="BN369" s="5" t="s">
        <v>132</v>
      </c>
      <c r="BP369" s="5" t="s">
        <v>74</v>
      </c>
    </row>
    <row r="370" spans="1:69" s="5" customFormat="1" ht="15.75" x14ac:dyDescent="0.45">
      <c r="A370" s="3">
        <v>42555</v>
      </c>
      <c r="B370" s="4">
        <v>0.57520833333333332</v>
      </c>
      <c r="C370" s="5" t="s">
        <v>69</v>
      </c>
      <c r="E370" s="5" t="s">
        <v>70</v>
      </c>
      <c r="G370" s="5" t="s">
        <v>13</v>
      </c>
      <c r="Q370" s="5" t="s">
        <v>16</v>
      </c>
      <c r="U370" s="5">
        <v>1</v>
      </c>
      <c r="W370" s="5" t="s">
        <v>72</v>
      </c>
      <c r="Y370" s="5" t="s">
        <v>74</v>
      </c>
      <c r="Z370" s="5" t="s">
        <v>74</v>
      </c>
      <c r="AA370" s="5" t="s">
        <v>26</v>
      </c>
      <c r="AB370" s="5" t="s">
        <v>27</v>
      </c>
      <c r="AL370" s="5" t="s">
        <v>75</v>
      </c>
      <c r="BG370" s="5" t="s">
        <v>75</v>
      </c>
      <c r="BH370" s="5" t="s">
        <v>64</v>
      </c>
      <c r="BI370" s="5" t="s">
        <v>80</v>
      </c>
      <c r="BJ370" s="5" t="s">
        <v>130</v>
      </c>
      <c r="BK370" s="5" t="s">
        <v>73</v>
      </c>
      <c r="BL370" s="5" t="s">
        <v>64</v>
      </c>
      <c r="BM370" s="5" t="s">
        <v>79</v>
      </c>
      <c r="BN370" s="5" t="s">
        <v>132</v>
      </c>
      <c r="BO370" s="5" t="s">
        <v>73</v>
      </c>
      <c r="BP370" s="5" t="s">
        <v>74</v>
      </c>
      <c r="BQ370" s="5" t="s">
        <v>203</v>
      </c>
    </row>
    <row r="371" spans="1:69" s="5" customFormat="1" ht="15.75" x14ac:dyDescent="0.45">
      <c r="A371" s="3">
        <v>42555</v>
      </c>
      <c r="B371" s="4">
        <v>0.57789351851851845</v>
      </c>
      <c r="C371" s="5" t="s">
        <v>69</v>
      </c>
      <c r="E371" s="5" t="s">
        <v>70</v>
      </c>
      <c r="G371" s="5" t="s">
        <v>71</v>
      </c>
      <c r="P371" s="5" t="s">
        <v>15</v>
      </c>
      <c r="U371" s="5">
        <v>2</v>
      </c>
      <c r="W371" s="5" t="s">
        <v>72</v>
      </c>
      <c r="X371" s="5" t="s">
        <v>73</v>
      </c>
      <c r="Y371" s="5" t="s">
        <v>74</v>
      </c>
      <c r="Z371" s="5" t="s">
        <v>75</v>
      </c>
      <c r="AL371" s="5" t="s">
        <v>75</v>
      </c>
      <c r="BG371" s="5" t="s">
        <v>75</v>
      </c>
      <c r="BH371" s="5" t="s">
        <v>82</v>
      </c>
      <c r="BL371" s="5" t="s">
        <v>64</v>
      </c>
      <c r="BM371" s="5" t="s">
        <v>204</v>
      </c>
      <c r="BN371" s="5" t="s">
        <v>205</v>
      </c>
      <c r="BP371" s="5" t="s">
        <v>74</v>
      </c>
      <c r="BQ371" s="5" t="s">
        <v>206</v>
      </c>
    </row>
    <row r="372" spans="1:69" s="5" customFormat="1" ht="15.75" x14ac:dyDescent="0.45">
      <c r="A372" s="3">
        <v>42555</v>
      </c>
      <c r="B372" s="4">
        <v>0.57936342592592593</v>
      </c>
      <c r="C372" s="5" t="s">
        <v>69</v>
      </c>
      <c r="E372" s="5" t="s">
        <v>70</v>
      </c>
      <c r="G372" s="5" t="s">
        <v>71</v>
      </c>
      <c r="P372" s="5" t="s">
        <v>15</v>
      </c>
      <c r="U372" s="5">
        <v>2</v>
      </c>
      <c r="W372" s="5" t="s">
        <v>72</v>
      </c>
      <c r="X372" s="5" t="s">
        <v>73</v>
      </c>
      <c r="Y372" s="5" t="s">
        <v>75</v>
      </c>
      <c r="Z372" s="5" t="s">
        <v>74</v>
      </c>
      <c r="AA372" s="5" t="s">
        <v>26</v>
      </c>
      <c r="AB372" s="5" t="s">
        <v>27</v>
      </c>
      <c r="AC372" s="5" t="s">
        <v>28</v>
      </c>
      <c r="AL372" s="5" t="s">
        <v>75</v>
      </c>
      <c r="BG372" s="5" t="s">
        <v>75</v>
      </c>
      <c r="BH372" s="5" t="s">
        <v>64</v>
      </c>
      <c r="BI372" s="5" t="s">
        <v>80</v>
      </c>
      <c r="BJ372" s="5" t="s">
        <v>130</v>
      </c>
      <c r="BK372" s="5" t="s">
        <v>73</v>
      </c>
      <c r="BL372" s="5" t="s">
        <v>64</v>
      </c>
      <c r="BM372" s="5" t="s">
        <v>79</v>
      </c>
      <c r="BN372" s="5" t="s">
        <v>132</v>
      </c>
      <c r="BO372" s="5" t="s">
        <v>73</v>
      </c>
      <c r="BP372" s="5" t="s">
        <v>86</v>
      </c>
      <c r="BQ372" s="5" t="s">
        <v>207</v>
      </c>
    </row>
    <row r="373" spans="1:69" s="5" customFormat="1" ht="15.75" x14ac:dyDescent="0.45">
      <c r="A373" s="3">
        <v>42555</v>
      </c>
      <c r="B373" s="4">
        <v>0.58126157407407408</v>
      </c>
      <c r="C373" s="5" t="s">
        <v>69</v>
      </c>
      <c r="E373" s="5" t="s">
        <v>70</v>
      </c>
      <c r="G373" s="5" t="s">
        <v>12</v>
      </c>
      <c r="Q373" s="5" t="s">
        <v>16</v>
      </c>
      <c r="U373" s="5">
        <v>2</v>
      </c>
      <c r="W373" s="5" t="s">
        <v>72</v>
      </c>
      <c r="X373" s="5" t="s">
        <v>73</v>
      </c>
      <c r="Y373" s="5" t="s">
        <v>75</v>
      </c>
      <c r="Z373" s="5" t="s">
        <v>75</v>
      </c>
      <c r="AL373" s="5" t="s">
        <v>75</v>
      </c>
      <c r="BG373" s="5" t="s">
        <v>75</v>
      </c>
      <c r="BH373" s="5" t="s">
        <v>82</v>
      </c>
      <c r="BL373" s="5" t="s">
        <v>64</v>
      </c>
      <c r="BM373" s="5" t="s">
        <v>79</v>
      </c>
      <c r="BN373" s="5" t="s">
        <v>132</v>
      </c>
      <c r="BO373" s="5" t="s">
        <v>73</v>
      </c>
      <c r="BP373" s="5" t="s">
        <v>74</v>
      </c>
      <c r="BQ373" s="5" t="s">
        <v>208</v>
      </c>
    </row>
    <row r="374" spans="1:69" s="5" customFormat="1" ht="15.75" x14ac:dyDescent="0.45">
      <c r="A374" s="3">
        <v>42555</v>
      </c>
      <c r="B374" s="4">
        <v>0.60848379629629623</v>
      </c>
      <c r="C374" s="5" t="s">
        <v>69</v>
      </c>
      <c r="E374" s="5" t="s">
        <v>70</v>
      </c>
      <c r="G374" s="5" t="s">
        <v>71</v>
      </c>
      <c r="R374" s="5" t="s">
        <v>17</v>
      </c>
      <c r="U374" s="5">
        <v>4</v>
      </c>
      <c r="W374" s="5" t="s">
        <v>72</v>
      </c>
      <c r="X374" s="5" t="s">
        <v>73</v>
      </c>
      <c r="Y374" s="5" t="s">
        <v>74</v>
      </c>
      <c r="Z374" s="5" t="s">
        <v>74</v>
      </c>
      <c r="AA374" s="5" t="s">
        <v>26</v>
      </c>
      <c r="AB374" s="5" t="s">
        <v>27</v>
      </c>
      <c r="AC374" s="5" t="s">
        <v>28</v>
      </c>
      <c r="AL374" s="5" t="s">
        <v>75</v>
      </c>
      <c r="BG374" s="5" t="s">
        <v>75</v>
      </c>
      <c r="BH374" s="5" t="s">
        <v>64</v>
      </c>
      <c r="BI374" s="5" t="s">
        <v>80</v>
      </c>
      <c r="BJ374" s="5" t="s">
        <v>130</v>
      </c>
      <c r="BK374" s="5" t="s">
        <v>73</v>
      </c>
      <c r="BL374" s="5" t="s">
        <v>64</v>
      </c>
      <c r="BM374" s="5" t="s">
        <v>79</v>
      </c>
      <c r="BN374" s="5" t="s">
        <v>132</v>
      </c>
      <c r="BO374" s="5" t="s">
        <v>73</v>
      </c>
      <c r="BP374" s="5" t="s">
        <v>74</v>
      </c>
    </row>
    <row r="375" spans="1:69" s="5" customFormat="1" ht="15.75" x14ac:dyDescent="0.45">
      <c r="A375" s="3">
        <v>42555</v>
      </c>
      <c r="B375" s="4">
        <v>0.6221875</v>
      </c>
      <c r="C375" s="5" t="s">
        <v>69</v>
      </c>
      <c r="E375" s="5" t="s">
        <v>70</v>
      </c>
      <c r="G375" s="5" t="s">
        <v>8</v>
      </c>
      <c r="Q375" s="5" t="s">
        <v>16</v>
      </c>
      <c r="U375" s="5">
        <v>3</v>
      </c>
      <c r="W375" s="5" t="s">
        <v>72</v>
      </c>
      <c r="Y375" s="5" t="s">
        <v>75</v>
      </c>
      <c r="Z375" s="5" t="s">
        <v>75</v>
      </c>
      <c r="AL375" s="5" t="s">
        <v>75</v>
      </c>
      <c r="BG375" s="5" t="s">
        <v>75</v>
      </c>
      <c r="BH375" s="5" t="s">
        <v>82</v>
      </c>
      <c r="BL375" s="5" t="s">
        <v>64</v>
      </c>
      <c r="BM375" s="5" t="s">
        <v>79</v>
      </c>
      <c r="BN375" s="5" t="s">
        <v>132</v>
      </c>
      <c r="BO375" s="5" t="s">
        <v>73</v>
      </c>
      <c r="BP375" s="5" t="s">
        <v>74</v>
      </c>
      <c r="BQ375" s="5" t="s">
        <v>209</v>
      </c>
    </row>
    <row r="376" spans="1:69" s="5" customFormat="1" ht="15.75" x14ac:dyDescent="0.45">
      <c r="A376" s="3">
        <v>42555</v>
      </c>
      <c r="B376" s="4">
        <v>0.62377314814814822</v>
      </c>
      <c r="C376" s="5" t="s">
        <v>69</v>
      </c>
      <c r="E376" s="5" t="s">
        <v>70</v>
      </c>
      <c r="G376" s="5" t="s">
        <v>8</v>
      </c>
      <c r="Q376" s="5" t="s">
        <v>16</v>
      </c>
      <c r="U376" s="5">
        <v>2</v>
      </c>
      <c r="W376" s="5" t="s">
        <v>72</v>
      </c>
      <c r="Y376" s="5" t="s">
        <v>74</v>
      </c>
      <c r="Z376" s="5" t="s">
        <v>75</v>
      </c>
      <c r="AL376" s="5" t="s">
        <v>75</v>
      </c>
      <c r="BG376" s="5" t="s">
        <v>75</v>
      </c>
      <c r="BH376" s="5" t="s">
        <v>64</v>
      </c>
      <c r="BI376" s="5" t="s">
        <v>80</v>
      </c>
      <c r="BJ376" s="5" t="s">
        <v>130</v>
      </c>
      <c r="BK376" s="5" t="s">
        <v>73</v>
      </c>
      <c r="BL376" s="5" t="s">
        <v>64</v>
      </c>
      <c r="BM376" s="5" t="s">
        <v>79</v>
      </c>
      <c r="BO376" s="5" t="s">
        <v>73</v>
      </c>
      <c r="BP376" s="5" t="s">
        <v>74</v>
      </c>
    </row>
    <row r="377" spans="1:69" s="5" customFormat="1" ht="15.75" x14ac:dyDescent="0.45">
      <c r="A377" s="3">
        <v>42555</v>
      </c>
      <c r="B377" s="4">
        <v>0.65472222222222221</v>
      </c>
      <c r="C377" s="5" t="s">
        <v>69</v>
      </c>
      <c r="E377" s="5" t="s">
        <v>70</v>
      </c>
      <c r="G377" s="5" t="s">
        <v>71</v>
      </c>
      <c r="Q377" s="5" t="s">
        <v>16</v>
      </c>
      <c r="U377" s="5">
        <v>2</v>
      </c>
      <c r="W377" s="5" t="s">
        <v>72</v>
      </c>
      <c r="X377" s="5" t="s">
        <v>73</v>
      </c>
      <c r="Y377" s="5" t="s">
        <v>74</v>
      </c>
      <c r="Z377" s="5" t="s">
        <v>74</v>
      </c>
      <c r="AA377" s="5" t="s">
        <v>26</v>
      </c>
      <c r="AB377" s="5" t="s">
        <v>27</v>
      </c>
      <c r="AC377" s="5" t="s">
        <v>28</v>
      </c>
      <c r="AL377" s="5" t="s">
        <v>75</v>
      </c>
      <c r="BG377" s="5" t="s">
        <v>75</v>
      </c>
      <c r="BH377" s="5" t="s">
        <v>78</v>
      </c>
      <c r="BJ377" s="5" t="s">
        <v>183</v>
      </c>
      <c r="BK377" s="5" t="s">
        <v>73</v>
      </c>
      <c r="BL377" s="5" t="s">
        <v>64</v>
      </c>
      <c r="BM377" s="5" t="s">
        <v>79</v>
      </c>
      <c r="BN377" s="5" t="s">
        <v>132</v>
      </c>
      <c r="BO377" s="5" t="s">
        <v>73</v>
      </c>
      <c r="BP377" s="5" t="s">
        <v>74</v>
      </c>
      <c r="BQ377" s="5" t="s">
        <v>210</v>
      </c>
    </row>
    <row r="378" spans="1:69" s="5" customFormat="1" ht="15.75" x14ac:dyDescent="0.45">
      <c r="A378" s="3">
        <v>42555</v>
      </c>
      <c r="B378" s="4">
        <v>0.66186342592592595</v>
      </c>
      <c r="C378" s="5" t="s">
        <v>69</v>
      </c>
      <c r="E378" s="5" t="s">
        <v>70</v>
      </c>
      <c r="G378" s="5" t="s">
        <v>11</v>
      </c>
      <c r="Q378" s="5" t="s">
        <v>16</v>
      </c>
      <c r="U378" s="5">
        <v>1</v>
      </c>
      <c r="W378" s="5" t="s">
        <v>72</v>
      </c>
      <c r="X378" s="5" t="s">
        <v>73</v>
      </c>
      <c r="Y378" s="5" t="s">
        <v>74</v>
      </c>
      <c r="Z378" s="5" t="s">
        <v>74</v>
      </c>
      <c r="AA378" s="5" t="s">
        <v>26</v>
      </c>
      <c r="AC378" s="5" t="s">
        <v>28</v>
      </c>
      <c r="AL378" s="5" t="s">
        <v>75</v>
      </c>
      <c r="BG378" s="5" t="s">
        <v>75</v>
      </c>
      <c r="BH378" s="5" t="s">
        <v>64</v>
      </c>
      <c r="BI378" s="5" t="s">
        <v>76</v>
      </c>
      <c r="BJ378" s="5" t="s">
        <v>130</v>
      </c>
      <c r="BK378" s="5" t="s">
        <v>73</v>
      </c>
      <c r="BL378" s="5" t="s">
        <v>64</v>
      </c>
      <c r="BM378" s="5" t="s">
        <v>79</v>
      </c>
      <c r="BN378" s="5" t="s">
        <v>132</v>
      </c>
      <c r="BO378" s="5" t="s">
        <v>73</v>
      </c>
      <c r="BP378" s="5" t="s">
        <v>74</v>
      </c>
      <c r="BQ378" s="5" t="s">
        <v>211</v>
      </c>
    </row>
    <row r="379" spans="1:69" s="5" customFormat="1" ht="15.75" x14ac:dyDescent="0.45">
      <c r="A379" s="3">
        <v>42556</v>
      </c>
      <c r="B379" s="4">
        <v>0.34415509259259264</v>
      </c>
      <c r="C379" s="5" t="s">
        <v>69</v>
      </c>
      <c r="E379" s="5" t="s">
        <v>70</v>
      </c>
      <c r="G379" s="5" t="s">
        <v>71</v>
      </c>
      <c r="Q379" s="5" t="s">
        <v>16</v>
      </c>
      <c r="U379" s="5">
        <v>1</v>
      </c>
      <c r="W379" s="5" t="s">
        <v>87</v>
      </c>
      <c r="X379" s="5" t="s">
        <v>73</v>
      </c>
      <c r="Y379" s="5" t="s">
        <v>74</v>
      </c>
      <c r="Z379" s="5" t="s">
        <v>75</v>
      </c>
      <c r="AL379" s="5" t="s">
        <v>75</v>
      </c>
      <c r="BG379" s="5" t="s">
        <v>75</v>
      </c>
      <c r="BH379" s="5" t="s">
        <v>64</v>
      </c>
      <c r="BI379" s="5" t="s">
        <v>80</v>
      </c>
      <c r="BJ379" s="5" t="s">
        <v>132</v>
      </c>
      <c r="BK379" s="5" t="s">
        <v>73</v>
      </c>
      <c r="BL379" s="5" t="s">
        <v>64</v>
      </c>
      <c r="BM379" s="5" t="s">
        <v>79</v>
      </c>
      <c r="BN379" s="5" t="s">
        <v>132</v>
      </c>
      <c r="BP379" s="5" t="s">
        <v>74</v>
      </c>
      <c r="BQ379" s="5" t="s">
        <v>212</v>
      </c>
    </row>
    <row r="380" spans="1:69" s="5" customFormat="1" ht="15.75" x14ac:dyDescent="0.45">
      <c r="A380" s="3">
        <v>42556</v>
      </c>
      <c r="B380" s="4">
        <v>0.36266203703703703</v>
      </c>
      <c r="C380" s="5" t="s">
        <v>69</v>
      </c>
      <c r="E380" s="5" t="s">
        <v>70</v>
      </c>
      <c r="G380" s="5" t="s">
        <v>71</v>
      </c>
      <c r="Q380" s="5" t="s">
        <v>16</v>
      </c>
      <c r="U380" s="5">
        <v>2</v>
      </c>
      <c r="W380" s="5" t="s">
        <v>87</v>
      </c>
      <c r="X380" s="5" t="s">
        <v>73</v>
      </c>
      <c r="Y380" s="5" t="s">
        <v>75</v>
      </c>
      <c r="Z380" s="5" t="s">
        <v>74</v>
      </c>
      <c r="AA380" s="5" t="s">
        <v>26</v>
      </c>
      <c r="AB380" s="5" t="s">
        <v>27</v>
      </c>
      <c r="AC380" s="5" t="s">
        <v>28</v>
      </c>
      <c r="AL380" s="5" t="s">
        <v>75</v>
      </c>
      <c r="BG380" s="5" t="s">
        <v>75</v>
      </c>
      <c r="BH380" s="5" t="s">
        <v>64</v>
      </c>
      <c r="BI380" s="5" t="s">
        <v>80</v>
      </c>
      <c r="BJ380" s="5" t="s">
        <v>130</v>
      </c>
      <c r="BK380" s="5" t="s">
        <v>73</v>
      </c>
      <c r="BL380" s="5" t="s">
        <v>64</v>
      </c>
      <c r="BM380" s="5" t="s">
        <v>79</v>
      </c>
      <c r="BN380" s="5" t="s">
        <v>132</v>
      </c>
      <c r="BO380" s="5" t="s">
        <v>73</v>
      </c>
      <c r="BP380" s="5" t="s">
        <v>74</v>
      </c>
      <c r="BQ380" s="5" t="s">
        <v>213</v>
      </c>
    </row>
    <row r="381" spans="1:69" s="5" customFormat="1" ht="15.75" x14ac:dyDescent="0.45">
      <c r="A381" s="3">
        <v>42556</v>
      </c>
      <c r="B381" s="4">
        <v>0.36418981481481483</v>
      </c>
      <c r="C381" s="5" t="s">
        <v>69</v>
      </c>
      <c r="E381" s="5" t="s">
        <v>70</v>
      </c>
      <c r="G381" s="5" t="s">
        <v>71</v>
      </c>
      <c r="Q381" s="5" t="s">
        <v>16</v>
      </c>
      <c r="U381" s="5">
        <v>2</v>
      </c>
      <c r="W381" s="5" t="s">
        <v>72</v>
      </c>
      <c r="X381" s="5" t="s">
        <v>73</v>
      </c>
      <c r="Y381" s="5" t="s">
        <v>75</v>
      </c>
      <c r="Z381" s="5" t="s">
        <v>75</v>
      </c>
      <c r="AL381" s="5" t="s">
        <v>75</v>
      </c>
      <c r="BG381" s="5" t="s">
        <v>74</v>
      </c>
      <c r="BH381" s="5" t="s">
        <v>82</v>
      </c>
      <c r="BL381" s="5" t="s">
        <v>64</v>
      </c>
      <c r="BM381" s="5" t="s">
        <v>79</v>
      </c>
      <c r="BN381" s="5" t="s">
        <v>132</v>
      </c>
      <c r="BO381" s="5" t="s">
        <v>73</v>
      </c>
      <c r="BP381" s="5" t="s">
        <v>74</v>
      </c>
      <c r="BQ381" s="5" t="s">
        <v>214</v>
      </c>
    </row>
    <row r="382" spans="1:69" s="5" customFormat="1" ht="15.75" x14ac:dyDescent="0.45">
      <c r="A382" s="3">
        <v>42556</v>
      </c>
      <c r="B382" s="4">
        <v>0.39230324074074074</v>
      </c>
      <c r="C382" s="5" t="s">
        <v>69</v>
      </c>
      <c r="E382" s="5" t="s">
        <v>70</v>
      </c>
      <c r="G382" s="5" t="s">
        <v>7</v>
      </c>
      <c r="Q382" s="5" t="s">
        <v>16</v>
      </c>
      <c r="U382" s="5">
        <v>1</v>
      </c>
      <c r="W382" s="5" t="s">
        <v>87</v>
      </c>
      <c r="Y382" s="5" t="s">
        <v>74</v>
      </c>
      <c r="Z382" s="5" t="s">
        <v>74</v>
      </c>
      <c r="AA382" s="5" t="s">
        <v>26</v>
      </c>
      <c r="AB382" s="5" t="s">
        <v>27</v>
      </c>
      <c r="AL382" s="5" t="s">
        <v>74</v>
      </c>
      <c r="AT382" s="5" t="s">
        <v>45</v>
      </c>
      <c r="BF382" s="5" t="s">
        <v>74</v>
      </c>
      <c r="BG382" s="5" t="s">
        <v>75</v>
      </c>
      <c r="BH382" s="5" t="s">
        <v>64</v>
      </c>
      <c r="BI382" s="5" t="s">
        <v>80</v>
      </c>
      <c r="BJ382" s="5" t="s">
        <v>132</v>
      </c>
      <c r="BK382" s="5" t="s">
        <v>73</v>
      </c>
      <c r="BL382" s="5" t="s">
        <v>64</v>
      </c>
      <c r="BM382" s="5" t="s">
        <v>79</v>
      </c>
      <c r="BN382" s="5" t="s">
        <v>132</v>
      </c>
      <c r="BO382" s="5" t="s">
        <v>73</v>
      </c>
      <c r="BP382" s="5" t="s">
        <v>74</v>
      </c>
      <c r="BQ382" s="5" t="s">
        <v>215</v>
      </c>
    </row>
    <row r="383" spans="1:69" s="5" customFormat="1" ht="15.75" x14ac:dyDescent="0.45">
      <c r="A383" s="3">
        <v>42556</v>
      </c>
      <c r="B383" s="4">
        <v>0.39348379629629626</v>
      </c>
      <c r="C383" s="5" t="s">
        <v>69</v>
      </c>
      <c r="E383" s="5" t="s">
        <v>70</v>
      </c>
      <c r="G383" s="5" t="s">
        <v>71</v>
      </c>
      <c r="P383" s="5" t="s">
        <v>15</v>
      </c>
      <c r="U383" s="5">
        <v>3</v>
      </c>
      <c r="W383" s="5" t="s">
        <v>72</v>
      </c>
      <c r="X383" s="5" t="s">
        <v>73</v>
      </c>
      <c r="Y383" s="5" t="s">
        <v>74</v>
      </c>
      <c r="Z383" s="5" t="s">
        <v>74</v>
      </c>
      <c r="AA383" s="5" t="s">
        <v>26</v>
      </c>
      <c r="AB383" s="5" t="s">
        <v>27</v>
      </c>
      <c r="AC383" s="5" t="s">
        <v>28</v>
      </c>
      <c r="AL383" s="5" t="s">
        <v>75</v>
      </c>
      <c r="BG383" s="5" t="s">
        <v>75</v>
      </c>
      <c r="BH383" s="5" t="s">
        <v>64</v>
      </c>
      <c r="BI383" s="5" t="s">
        <v>80</v>
      </c>
      <c r="BJ383" s="5" t="s">
        <v>130</v>
      </c>
      <c r="BK383" s="5" t="s">
        <v>73</v>
      </c>
      <c r="BL383" s="5" t="s">
        <v>64</v>
      </c>
      <c r="BM383" s="5" t="s">
        <v>79</v>
      </c>
      <c r="BN383" s="5" t="s">
        <v>132</v>
      </c>
      <c r="BP383" s="5" t="s">
        <v>74</v>
      </c>
    </row>
    <row r="384" spans="1:69" s="5" customFormat="1" ht="15.75" x14ac:dyDescent="0.45">
      <c r="A384" s="3">
        <v>42556</v>
      </c>
      <c r="B384" s="4">
        <v>0.40608796296296296</v>
      </c>
      <c r="C384" s="5" t="s">
        <v>69</v>
      </c>
      <c r="E384" s="5" t="s">
        <v>70</v>
      </c>
      <c r="G384" s="5" t="s">
        <v>14</v>
      </c>
      <c r="Q384" s="5" t="s">
        <v>16</v>
      </c>
      <c r="U384" s="5">
        <v>2</v>
      </c>
      <c r="W384" s="5" t="s">
        <v>72</v>
      </c>
      <c r="Y384" s="5" t="s">
        <v>75</v>
      </c>
      <c r="Z384" s="5" t="s">
        <v>74</v>
      </c>
      <c r="AA384" s="5" t="s">
        <v>26</v>
      </c>
      <c r="AL384" s="5" t="s">
        <v>75</v>
      </c>
      <c r="BG384" s="5" t="s">
        <v>75</v>
      </c>
      <c r="BH384" s="5" t="s">
        <v>78</v>
      </c>
      <c r="BJ384" s="5" t="s">
        <v>183</v>
      </c>
      <c r="BK384" s="5" t="s">
        <v>73</v>
      </c>
      <c r="BL384" s="5" t="s">
        <v>78</v>
      </c>
      <c r="BN384" s="5" t="s">
        <v>183</v>
      </c>
      <c r="BO384" s="5" t="s">
        <v>73</v>
      </c>
      <c r="BP384" s="5" t="s">
        <v>74</v>
      </c>
    </row>
    <row r="385" spans="1:69" s="5" customFormat="1" ht="15.75" x14ac:dyDescent="0.45">
      <c r="A385" s="3">
        <v>42556</v>
      </c>
      <c r="B385" s="4">
        <v>0.41047453703703707</v>
      </c>
      <c r="C385" s="5" t="s">
        <v>69</v>
      </c>
      <c r="E385" s="5" t="s">
        <v>70</v>
      </c>
      <c r="G385" s="5" t="s">
        <v>71</v>
      </c>
      <c r="P385" s="5" t="s">
        <v>15</v>
      </c>
      <c r="U385" s="5">
        <v>3</v>
      </c>
      <c r="W385" s="5" t="s">
        <v>72</v>
      </c>
      <c r="X385" s="5" t="s">
        <v>73</v>
      </c>
      <c r="Y385" s="5" t="s">
        <v>74</v>
      </c>
      <c r="Z385" s="5" t="s">
        <v>74</v>
      </c>
      <c r="AA385" s="5" t="s">
        <v>26</v>
      </c>
      <c r="AB385" s="5" t="s">
        <v>27</v>
      </c>
      <c r="AC385" s="5" t="s">
        <v>28</v>
      </c>
      <c r="AL385" s="5" t="s">
        <v>75</v>
      </c>
      <c r="BG385" s="5" t="s">
        <v>75</v>
      </c>
      <c r="BH385" s="5" t="s">
        <v>64</v>
      </c>
      <c r="BI385" s="5" t="s">
        <v>80</v>
      </c>
      <c r="BJ385" s="5" t="s">
        <v>130</v>
      </c>
      <c r="BK385" s="5" t="s">
        <v>73</v>
      </c>
      <c r="BL385" s="5" t="s">
        <v>64</v>
      </c>
      <c r="BM385" s="5" t="s">
        <v>79</v>
      </c>
      <c r="BN385" s="5" t="s">
        <v>132</v>
      </c>
      <c r="BO385" s="5" t="s">
        <v>73</v>
      </c>
      <c r="BP385" s="5" t="s">
        <v>74</v>
      </c>
      <c r="BQ385" s="5" t="s">
        <v>216</v>
      </c>
    </row>
    <row r="386" spans="1:69" s="5" customFormat="1" ht="15.75" x14ac:dyDescent="0.45">
      <c r="A386" s="3">
        <v>42556</v>
      </c>
      <c r="B386" s="4">
        <v>0.43086805555555552</v>
      </c>
      <c r="C386" s="5" t="s">
        <v>69</v>
      </c>
      <c r="E386" s="5" t="s">
        <v>70</v>
      </c>
      <c r="G386" s="5" t="s">
        <v>71</v>
      </c>
      <c r="P386" s="5" t="s">
        <v>15</v>
      </c>
      <c r="U386" s="5">
        <v>2</v>
      </c>
      <c r="W386" s="5" t="s">
        <v>72</v>
      </c>
      <c r="X386" s="5" t="s">
        <v>73</v>
      </c>
      <c r="Y386" s="5" t="s">
        <v>74</v>
      </c>
      <c r="Z386" s="5" t="s">
        <v>134</v>
      </c>
      <c r="AL386" s="5" t="s">
        <v>96</v>
      </c>
      <c r="BG386" s="5" t="s">
        <v>75</v>
      </c>
      <c r="BH386" s="5" t="s">
        <v>64</v>
      </c>
      <c r="BI386" s="5" t="s">
        <v>80</v>
      </c>
      <c r="BJ386" s="5" t="s">
        <v>130</v>
      </c>
      <c r="BK386" s="5" t="s">
        <v>73</v>
      </c>
      <c r="BL386" s="5" t="s">
        <v>64</v>
      </c>
      <c r="BM386" s="5" t="s">
        <v>79</v>
      </c>
      <c r="BN386" s="5" t="s">
        <v>132</v>
      </c>
      <c r="BO386" s="5" t="s">
        <v>73</v>
      </c>
      <c r="BP386" s="5" t="s">
        <v>136</v>
      </c>
      <c r="BQ386" s="5" t="s">
        <v>217</v>
      </c>
    </row>
    <row r="387" spans="1:69" s="5" customFormat="1" ht="15.75" x14ac:dyDescent="0.45">
      <c r="A387" s="3">
        <v>42556</v>
      </c>
      <c r="B387" s="4">
        <v>0.45563657407407404</v>
      </c>
      <c r="C387" s="5" t="s">
        <v>69</v>
      </c>
      <c r="E387" s="5" t="s">
        <v>70</v>
      </c>
      <c r="G387" s="5" t="s">
        <v>10</v>
      </c>
      <c r="P387" s="5" t="s">
        <v>15</v>
      </c>
      <c r="U387" s="5">
        <v>1</v>
      </c>
      <c r="W387" s="5" t="s">
        <v>87</v>
      </c>
      <c r="X387" s="5" t="s">
        <v>73</v>
      </c>
      <c r="Y387" s="5" t="s">
        <v>74</v>
      </c>
      <c r="Z387" s="5" t="s">
        <v>74</v>
      </c>
      <c r="AA387" s="5" t="s">
        <v>26</v>
      </c>
      <c r="AB387" s="5" t="s">
        <v>27</v>
      </c>
      <c r="AC387" s="5" t="s">
        <v>28</v>
      </c>
      <c r="AL387" s="5" t="s">
        <v>75</v>
      </c>
      <c r="BG387" s="5" t="s">
        <v>75</v>
      </c>
      <c r="BH387" s="5" t="s">
        <v>82</v>
      </c>
      <c r="BL387" s="5" t="s">
        <v>64</v>
      </c>
      <c r="BM387" s="5" t="s">
        <v>79</v>
      </c>
      <c r="BN387" s="5" t="s">
        <v>132</v>
      </c>
      <c r="BO387" s="5" t="s">
        <v>73</v>
      </c>
      <c r="BP387" s="5" t="s">
        <v>74</v>
      </c>
      <c r="BQ387" s="5" t="s">
        <v>218</v>
      </c>
    </row>
    <row r="388" spans="1:69" s="5" customFormat="1" ht="15.75" x14ac:dyDescent="0.45">
      <c r="A388" s="3">
        <v>42556</v>
      </c>
      <c r="B388" s="4">
        <v>0.47489583333333335</v>
      </c>
      <c r="C388" s="5" t="s">
        <v>69</v>
      </c>
      <c r="E388" s="5" t="s">
        <v>70</v>
      </c>
      <c r="G388" s="5" t="s">
        <v>8</v>
      </c>
      <c r="Q388" s="5" t="s">
        <v>16</v>
      </c>
      <c r="U388" s="5">
        <v>2</v>
      </c>
      <c r="W388" s="5" t="s">
        <v>72</v>
      </c>
      <c r="Y388" s="5" t="s">
        <v>75</v>
      </c>
      <c r="Z388" s="5" t="s">
        <v>75</v>
      </c>
      <c r="AL388" s="5" t="s">
        <v>75</v>
      </c>
      <c r="BG388" s="5" t="s">
        <v>74</v>
      </c>
      <c r="BH388" s="5" t="s">
        <v>78</v>
      </c>
      <c r="BJ388" s="5" t="s">
        <v>183</v>
      </c>
      <c r="BK388" s="5" t="s">
        <v>73</v>
      </c>
      <c r="BL388" s="5" t="s">
        <v>78</v>
      </c>
      <c r="BN388" s="5" t="s">
        <v>183</v>
      </c>
      <c r="BO388" s="5" t="s">
        <v>73</v>
      </c>
      <c r="BP388" s="5" t="s">
        <v>74</v>
      </c>
      <c r="BQ388" s="5" t="s">
        <v>219</v>
      </c>
    </row>
    <row r="389" spans="1:69" s="5" customFormat="1" ht="15.75" x14ac:dyDescent="0.45">
      <c r="A389" s="3">
        <v>42556</v>
      </c>
      <c r="B389" s="4">
        <v>0.47590277777777779</v>
      </c>
      <c r="C389" s="5" t="s">
        <v>69</v>
      </c>
      <c r="E389" s="5" t="s">
        <v>70</v>
      </c>
      <c r="G389" s="5" t="s">
        <v>14</v>
      </c>
      <c r="Q389" s="5" t="s">
        <v>16</v>
      </c>
      <c r="U389" s="5">
        <v>2</v>
      </c>
      <c r="W389" s="5" t="s">
        <v>72</v>
      </c>
      <c r="Y389" s="5" t="s">
        <v>74</v>
      </c>
      <c r="Z389" s="5" t="s">
        <v>74</v>
      </c>
      <c r="AA389" s="5" t="s">
        <v>26</v>
      </c>
      <c r="AB389" s="5" t="s">
        <v>27</v>
      </c>
      <c r="AL389" s="5" t="s">
        <v>75</v>
      </c>
      <c r="BG389" s="5" t="s">
        <v>75</v>
      </c>
      <c r="BH389" s="5" t="s">
        <v>64</v>
      </c>
      <c r="BI389" s="5" t="s">
        <v>80</v>
      </c>
      <c r="BJ389" s="5" t="s">
        <v>130</v>
      </c>
      <c r="BK389" s="5" t="s">
        <v>73</v>
      </c>
      <c r="BL389" s="5" t="s">
        <v>64</v>
      </c>
      <c r="BM389" s="5" t="s">
        <v>79</v>
      </c>
      <c r="BN389" s="5" t="s">
        <v>132</v>
      </c>
      <c r="BO389" s="5" t="s">
        <v>73</v>
      </c>
      <c r="BP389" s="5" t="s">
        <v>74</v>
      </c>
    </row>
    <row r="390" spans="1:69" s="5" customFormat="1" ht="15.75" x14ac:dyDescent="0.45">
      <c r="A390" s="3">
        <v>42556</v>
      </c>
      <c r="B390" s="4">
        <v>0.50096064814814811</v>
      </c>
      <c r="C390" s="5" t="s">
        <v>69</v>
      </c>
      <c r="E390" s="5" t="s">
        <v>70</v>
      </c>
      <c r="G390" s="5" t="s">
        <v>71</v>
      </c>
      <c r="Q390" s="5" t="s">
        <v>16</v>
      </c>
      <c r="U390" s="5">
        <v>1</v>
      </c>
      <c r="W390" s="5" t="s">
        <v>87</v>
      </c>
      <c r="X390" s="5" t="s">
        <v>73</v>
      </c>
      <c r="Y390" s="5" t="s">
        <v>74</v>
      </c>
      <c r="Z390" s="5" t="s">
        <v>75</v>
      </c>
      <c r="AL390" s="5" t="s">
        <v>74</v>
      </c>
      <c r="AT390" s="5" t="s">
        <v>45</v>
      </c>
      <c r="BF390" s="5" t="s">
        <v>74</v>
      </c>
      <c r="BG390" s="5" t="s">
        <v>75</v>
      </c>
      <c r="BH390" s="5" t="s">
        <v>82</v>
      </c>
      <c r="BL390" s="5" t="s">
        <v>64</v>
      </c>
      <c r="BM390" s="5" t="s">
        <v>79</v>
      </c>
      <c r="BN390" s="5" t="s">
        <v>132</v>
      </c>
      <c r="BO390" s="5" t="s">
        <v>73</v>
      </c>
      <c r="BP390" s="5" t="s">
        <v>74</v>
      </c>
      <c r="BQ390" s="5" t="s">
        <v>220</v>
      </c>
    </row>
    <row r="391" spans="1:69" s="5" customFormat="1" ht="15.75" x14ac:dyDescent="0.45">
      <c r="A391" s="3">
        <v>42556</v>
      </c>
      <c r="B391" s="4">
        <v>0.52807870370370369</v>
      </c>
      <c r="C391" s="5" t="s">
        <v>69</v>
      </c>
      <c r="E391" s="5" t="s">
        <v>70</v>
      </c>
      <c r="G391" s="5" t="s">
        <v>8</v>
      </c>
      <c r="Q391" s="5" t="s">
        <v>16</v>
      </c>
      <c r="U391" s="5">
        <v>1</v>
      </c>
      <c r="W391" s="5" t="s">
        <v>72</v>
      </c>
      <c r="Y391" s="5" t="s">
        <v>74</v>
      </c>
      <c r="Z391" s="5" t="s">
        <v>74</v>
      </c>
      <c r="AA391" s="5" t="s">
        <v>26</v>
      </c>
      <c r="AB391" s="5" t="s">
        <v>27</v>
      </c>
      <c r="AL391" s="5" t="s">
        <v>75</v>
      </c>
      <c r="BG391" s="5" t="s">
        <v>75</v>
      </c>
      <c r="BH391" s="5" t="s">
        <v>78</v>
      </c>
      <c r="BJ391" s="5" t="s">
        <v>183</v>
      </c>
      <c r="BK391" s="5" t="s">
        <v>73</v>
      </c>
      <c r="BL391" s="5" t="s">
        <v>78</v>
      </c>
      <c r="BN391" s="5" t="s">
        <v>183</v>
      </c>
      <c r="BO391" s="5" t="s">
        <v>73</v>
      </c>
      <c r="BP391" s="5" t="s">
        <v>74</v>
      </c>
      <c r="BQ391" s="5" t="s">
        <v>221</v>
      </c>
    </row>
    <row r="392" spans="1:69" s="5" customFormat="1" ht="15.75" x14ac:dyDescent="0.45">
      <c r="A392" s="3">
        <v>42556</v>
      </c>
      <c r="B392" s="4">
        <v>0.52924768518518517</v>
      </c>
      <c r="C392" s="5" t="s">
        <v>69</v>
      </c>
      <c r="E392" s="5" t="s">
        <v>70</v>
      </c>
      <c r="G392" s="5" t="s">
        <v>71</v>
      </c>
      <c r="Q392" s="5" t="s">
        <v>16</v>
      </c>
      <c r="U392" s="5">
        <v>6</v>
      </c>
      <c r="W392" s="5" t="s">
        <v>72</v>
      </c>
      <c r="X392" s="5" t="s">
        <v>73</v>
      </c>
      <c r="Y392" s="5" t="s">
        <v>74</v>
      </c>
      <c r="Z392" s="5" t="s">
        <v>75</v>
      </c>
      <c r="AL392" s="5" t="s">
        <v>75</v>
      </c>
      <c r="BG392" s="5" t="s">
        <v>74</v>
      </c>
      <c r="BH392" s="5" t="s">
        <v>82</v>
      </c>
      <c r="BL392" s="5" t="s">
        <v>64</v>
      </c>
      <c r="BM392" s="5" t="s">
        <v>79</v>
      </c>
      <c r="BN392" s="5" t="s">
        <v>132</v>
      </c>
      <c r="BO392" s="5" t="s">
        <v>73</v>
      </c>
      <c r="BP392" s="5" t="s">
        <v>74</v>
      </c>
    </row>
    <row r="393" spans="1:69" s="5" customFormat="1" ht="15.75" x14ac:dyDescent="0.45">
      <c r="A393" s="3">
        <v>42556</v>
      </c>
      <c r="B393" s="4">
        <v>0.53390046296296301</v>
      </c>
      <c r="C393" s="5" t="s">
        <v>69</v>
      </c>
      <c r="E393" s="5" t="s">
        <v>70</v>
      </c>
      <c r="G393" s="5" t="s">
        <v>14</v>
      </c>
      <c r="Q393" s="5" t="s">
        <v>16</v>
      </c>
      <c r="U393" s="5">
        <v>2</v>
      </c>
      <c r="W393" s="5" t="s">
        <v>72</v>
      </c>
      <c r="Y393" s="5" t="s">
        <v>74</v>
      </c>
      <c r="Z393" s="5" t="s">
        <v>75</v>
      </c>
      <c r="AL393" s="5" t="s">
        <v>75</v>
      </c>
      <c r="BG393" s="5" t="s">
        <v>75</v>
      </c>
      <c r="BH393" s="5" t="s">
        <v>82</v>
      </c>
      <c r="BL393" s="5" t="s">
        <v>64</v>
      </c>
      <c r="BM393" s="5" t="s">
        <v>79</v>
      </c>
      <c r="BN393" s="5" t="s">
        <v>132</v>
      </c>
      <c r="BO393" s="5" t="s">
        <v>73</v>
      </c>
      <c r="BP393" s="5" t="s">
        <v>74</v>
      </c>
      <c r="BQ393" s="5" t="s">
        <v>222</v>
      </c>
    </row>
    <row r="394" spans="1:69" s="5" customFormat="1" ht="15.75" x14ac:dyDescent="0.45">
      <c r="A394" s="3">
        <v>42556</v>
      </c>
      <c r="B394" s="4">
        <v>0.53835648148148152</v>
      </c>
      <c r="C394" s="5" t="s">
        <v>69</v>
      </c>
      <c r="E394" s="5" t="s">
        <v>70</v>
      </c>
      <c r="G394" s="5" t="s">
        <v>71</v>
      </c>
      <c r="R394" s="5" t="s">
        <v>17</v>
      </c>
      <c r="U394" s="5">
        <v>2</v>
      </c>
      <c r="W394" s="5" t="s">
        <v>72</v>
      </c>
      <c r="X394" s="5" t="s">
        <v>73</v>
      </c>
      <c r="Y394" s="5" t="s">
        <v>74</v>
      </c>
      <c r="Z394" s="5" t="s">
        <v>74</v>
      </c>
      <c r="AA394" s="5" t="s">
        <v>26</v>
      </c>
      <c r="AC394" s="5" t="s">
        <v>28</v>
      </c>
      <c r="AL394" s="5" t="s">
        <v>75</v>
      </c>
      <c r="BG394" s="5" t="s">
        <v>75</v>
      </c>
      <c r="BH394" s="5" t="s">
        <v>64</v>
      </c>
      <c r="BI394" s="5" t="s">
        <v>80</v>
      </c>
      <c r="BJ394" s="5" t="s">
        <v>130</v>
      </c>
      <c r="BK394" s="5" t="s">
        <v>73</v>
      </c>
      <c r="BL394" s="5" t="s">
        <v>64</v>
      </c>
      <c r="BM394" s="5" t="s">
        <v>79</v>
      </c>
      <c r="BN394" s="5" t="s">
        <v>132</v>
      </c>
      <c r="BO394" s="5" t="s">
        <v>73</v>
      </c>
      <c r="BP394" s="5" t="s">
        <v>74</v>
      </c>
      <c r="BQ394" s="5" t="s">
        <v>223</v>
      </c>
    </row>
    <row r="395" spans="1:69" s="5" customFormat="1" ht="15.75" x14ac:dyDescent="0.45">
      <c r="A395" s="3">
        <v>42556</v>
      </c>
      <c r="B395" s="4">
        <v>0.54726851851851854</v>
      </c>
      <c r="C395" s="5" t="s">
        <v>69</v>
      </c>
      <c r="E395" s="5" t="s">
        <v>70</v>
      </c>
      <c r="G395" s="5" t="s">
        <v>71</v>
      </c>
      <c r="R395" s="5" t="s">
        <v>17</v>
      </c>
      <c r="U395" s="5">
        <v>2</v>
      </c>
      <c r="W395" s="5" t="s">
        <v>72</v>
      </c>
      <c r="X395" s="5" t="s">
        <v>73</v>
      </c>
      <c r="Y395" s="5" t="s">
        <v>74</v>
      </c>
      <c r="Z395" s="5" t="s">
        <v>74</v>
      </c>
      <c r="AA395" s="5" t="s">
        <v>26</v>
      </c>
      <c r="AB395" s="5" t="s">
        <v>27</v>
      </c>
      <c r="AC395" s="5" t="s">
        <v>28</v>
      </c>
      <c r="AJ395" s="5" t="s">
        <v>35</v>
      </c>
      <c r="AK395" s="5" t="s">
        <v>188</v>
      </c>
      <c r="AL395" s="5" t="s">
        <v>75</v>
      </c>
      <c r="BG395" s="5" t="s">
        <v>75</v>
      </c>
      <c r="BH395" s="5" t="s">
        <v>189</v>
      </c>
      <c r="BK395" s="5" t="s">
        <v>84</v>
      </c>
      <c r="BL395" s="5" t="s">
        <v>64</v>
      </c>
      <c r="BM395" s="5" t="s">
        <v>79</v>
      </c>
      <c r="BN395" s="5" t="s">
        <v>132</v>
      </c>
      <c r="BP395" s="5" t="s">
        <v>74</v>
      </c>
    </row>
    <row r="396" spans="1:69" s="5" customFormat="1" ht="15.75" x14ac:dyDescent="0.45">
      <c r="A396" s="3">
        <v>42556</v>
      </c>
      <c r="B396" s="4">
        <v>0.55835648148148154</v>
      </c>
      <c r="C396" s="5" t="s">
        <v>69</v>
      </c>
      <c r="E396" s="5" t="s">
        <v>70</v>
      </c>
      <c r="G396" s="5" t="s">
        <v>71</v>
      </c>
      <c r="Q396" s="5" t="s">
        <v>16</v>
      </c>
      <c r="U396" s="5">
        <v>4</v>
      </c>
      <c r="W396" s="5" t="s">
        <v>72</v>
      </c>
      <c r="X396" s="5" t="s">
        <v>73</v>
      </c>
      <c r="Y396" s="5" t="s">
        <v>75</v>
      </c>
      <c r="Z396" s="5" t="s">
        <v>75</v>
      </c>
      <c r="AL396" s="5" t="s">
        <v>75</v>
      </c>
      <c r="BG396" s="5" t="s">
        <v>74</v>
      </c>
      <c r="BH396" s="5" t="s">
        <v>82</v>
      </c>
      <c r="BL396" s="5" t="s">
        <v>64</v>
      </c>
      <c r="BM396" s="5" t="s">
        <v>79</v>
      </c>
      <c r="BN396" s="5" t="s">
        <v>132</v>
      </c>
      <c r="BP396" s="5" t="s">
        <v>74</v>
      </c>
      <c r="BQ396" s="5" t="s">
        <v>224</v>
      </c>
    </row>
    <row r="397" spans="1:69" s="5" customFormat="1" ht="15.75" x14ac:dyDescent="0.45">
      <c r="A397" s="3">
        <v>42556</v>
      </c>
      <c r="B397" s="4">
        <v>0.5597685185185185</v>
      </c>
      <c r="C397" s="5" t="s">
        <v>69</v>
      </c>
      <c r="E397" s="5" t="s">
        <v>70</v>
      </c>
      <c r="G397" s="5" t="s">
        <v>11</v>
      </c>
      <c r="Q397" s="5" t="s">
        <v>16</v>
      </c>
      <c r="U397" s="5">
        <v>2</v>
      </c>
      <c r="W397" s="5" t="s">
        <v>72</v>
      </c>
      <c r="X397" s="5" t="s">
        <v>73</v>
      </c>
      <c r="Y397" s="5" t="s">
        <v>74</v>
      </c>
      <c r="Z397" s="5" t="s">
        <v>74</v>
      </c>
      <c r="AA397" s="5" t="s">
        <v>26</v>
      </c>
      <c r="AB397" s="5" t="s">
        <v>27</v>
      </c>
      <c r="AL397" s="5" t="s">
        <v>75</v>
      </c>
      <c r="BG397" s="5" t="s">
        <v>75</v>
      </c>
      <c r="BH397" s="5" t="s">
        <v>64</v>
      </c>
      <c r="BI397" s="5" t="s">
        <v>80</v>
      </c>
      <c r="BJ397" s="5" t="s">
        <v>130</v>
      </c>
      <c r="BK397" s="5" t="s">
        <v>73</v>
      </c>
      <c r="BL397" s="5" t="s">
        <v>64</v>
      </c>
      <c r="BM397" s="5" t="s">
        <v>79</v>
      </c>
      <c r="BN397" s="5" t="s">
        <v>132</v>
      </c>
      <c r="BP397" s="5" t="s">
        <v>86</v>
      </c>
      <c r="BQ397" s="5" t="s">
        <v>225</v>
      </c>
    </row>
    <row r="398" spans="1:69" s="5" customFormat="1" ht="15.75" x14ac:dyDescent="0.45">
      <c r="A398" s="3">
        <v>42556</v>
      </c>
      <c r="B398" s="4">
        <v>0.58664351851851848</v>
      </c>
      <c r="C398" s="5" t="s">
        <v>69</v>
      </c>
      <c r="E398" s="5" t="s">
        <v>70</v>
      </c>
      <c r="G398" s="5" t="s">
        <v>8</v>
      </c>
      <c r="Q398" s="5" t="s">
        <v>16</v>
      </c>
      <c r="U398" s="5">
        <v>2</v>
      </c>
      <c r="W398" s="5" t="s">
        <v>72</v>
      </c>
      <c r="X398" s="5" t="s">
        <v>73</v>
      </c>
      <c r="Y398" s="5" t="s">
        <v>74</v>
      </c>
      <c r="Z398" s="5" t="s">
        <v>75</v>
      </c>
      <c r="AL398" s="5" t="s">
        <v>75</v>
      </c>
      <c r="BG398" s="5" t="s">
        <v>75</v>
      </c>
      <c r="BH398" s="5" t="s">
        <v>82</v>
      </c>
      <c r="BL398" s="5" t="s">
        <v>64</v>
      </c>
      <c r="BM398" s="5" t="s">
        <v>79</v>
      </c>
      <c r="BN398" s="5" t="s">
        <v>132</v>
      </c>
      <c r="BO398" s="5" t="s">
        <v>73</v>
      </c>
      <c r="BP398" s="5" t="s">
        <v>74</v>
      </c>
      <c r="BQ398" s="5" t="s">
        <v>226</v>
      </c>
    </row>
    <row r="399" spans="1:69" s="5" customFormat="1" ht="15.75" x14ac:dyDescent="0.45">
      <c r="A399" s="3">
        <v>42556</v>
      </c>
      <c r="B399" s="4">
        <v>0.58834490740740741</v>
      </c>
      <c r="C399" s="5" t="s">
        <v>69</v>
      </c>
      <c r="E399" s="5" t="s">
        <v>70</v>
      </c>
      <c r="G399" s="5" t="s">
        <v>71</v>
      </c>
      <c r="Q399" s="5" t="s">
        <v>16</v>
      </c>
      <c r="U399" s="5">
        <v>6</v>
      </c>
      <c r="W399" s="5" t="s">
        <v>72</v>
      </c>
      <c r="X399" s="5" t="s">
        <v>73</v>
      </c>
      <c r="Y399" s="5" t="s">
        <v>74</v>
      </c>
      <c r="Z399" s="5" t="s">
        <v>74</v>
      </c>
      <c r="AA399" s="5" t="s">
        <v>26</v>
      </c>
      <c r="AB399" s="5" t="s">
        <v>27</v>
      </c>
      <c r="AC399" s="5" t="s">
        <v>28</v>
      </c>
      <c r="AL399" s="5" t="s">
        <v>75</v>
      </c>
      <c r="BG399" s="5" t="s">
        <v>75</v>
      </c>
      <c r="BH399" s="5" t="s">
        <v>64</v>
      </c>
      <c r="BI399" s="5" t="s">
        <v>80</v>
      </c>
      <c r="BJ399" s="5" t="s">
        <v>130</v>
      </c>
      <c r="BK399" s="5" t="s">
        <v>73</v>
      </c>
      <c r="BL399" s="5" t="s">
        <v>64</v>
      </c>
      <c r="BM399" s="5" t="s">
        <v>79</v>
      </c>
      <c r="BO399" s="5" t="s">
        <v>73</v>
      </c>
      <c r="BP399" s="5" t="s">
        <v>74</v>
      </c>
      <c r="BQ399" s="5" t="s">
        <v>227</v>
      </c>
    </row>
    <row r="400" spans="1:69" s="5" customFormat="1" ht="15.75" x14ac:dyDescent="0.45">
      <c r="A400" s="3">
        <v>42556</v>
      </c>
      <c r="B400" s="4">
        <v>0.61054398148148148</v>
      </c>
      <c r="C400" s="5" t="s">
        <v>69</v>
      </c>
      <c r="E400" s="5" t="s">
        <v>70</v>
      </c>
      <c r="G400" s="5" t="s">
        <v>8</v>
      </c>
      <c r="Q400" s="5" t="s">
        <v>16</v>
      </c>
      <c r="U400" s="5">
        <v>1</v>
      </c>
      <c r="W400" s="5" t="s">
        <v>72</v>
      </c>
      <c r="Y400" s="5" t="s">
        <v>75</v>
      </c>
      <c r="Z400" s="5" t="s">
        <v>75</v>
      </c>
      <c r="AL400" s="5" t="s">
        <v>75</v>
      </c>
      <c r="BG400" s="5" t="s">
        <v>75</v>
      </c>
      <c r="BH400" s="5" t="s">
        <v>64</v>
      </c>
      <c r="BI400" s="5" t="s">
        <v>80</v>
      </c>
      <c r="BJ400" s="5" t="s">
        <v>130</v>
      </c>
      <c r="BK400" s="5" t="s">
        <v>73</v>
      </c>
      <c r="BL400" s="5" t="s">
        <v>64</v>
      </c>
      <c r="BP400" s="5" t="s">
        <v>74</v>
      </c>
      <c r="BQ400" s="5" t="s">
        <v>228</v>
      </c>
    </row>
    <row r="401" spans="1:69" s="5" customFormat="1" ht="15.75" x14ac:dyDescent="0.45">
      <c r="A401" s="3">
        <v>42556</v>
      </c>
      <c r="B401" s="4">
        <v>0.61181712962962964</v>
      </c>
      <c r="C401" s="5" t="s">
        <v>69</v>
      </c>
      <c r="E401" s="5" t="s">
        <v>70</v>
      </c>
      <c r="G401" s="5" t="s">
        <v>8</v>
      </c>
      <c r="Q401" s="5" t="s">
        <v>16</v>
      </c>
      <c r="U401" s="5">
        <v>1</v>
      </c>
      <c r="W401" s="5" t="s">
        <v>72</v>
      </c>
      <c r="Y401" s="5" t="s">
        <v>75</v>
      </c>
      <c r="Z401" s="5" t="s">
        <v>75</v>
      </c>
      <c r="AL401" s="5" t="s">
        <v>75</v>
      </c>
      <c r="BG401" s="5" t="s">
        <v>75</v>
      </c>
      <c r="BH401" s="5" t="s">
        <v>82</v>
      </c>
      <c r="BL401" s="5" t="s">
        <v>64</v>
      </c>
      <c r="BM401" s="5" t="s">
        <v>79</v>
      </c>
      <c r="BN401" s="5" t="s">
        <v>132</v>
      </c>
      <c r="BO401" s="5" t="s">
        <v>73</v>
      </c>
      <c r="BP401" s="5" t="s">
        <v>136</v>
      </c>
      <c r="BQ401" s="5" t="s">
        <v>229</v>
      </c>
    </row>
    <row r="402" spans="1:69" s="5" customFormat="1" ht="15.75" x14ac:dyDescent="0.45">
      <c r="A402" s="3">
        <v>42556</v>
      </c>
      <c r="B402" s="4">
        <v>0.64788194444444447</v>
      </c>
      <c r="C402" s="5" t="s">
        <v>69</v>
      </c>
      <c r="E402" s="5" t="s">
        <v>70</v>
      </c>
      <c r="G402" s="5" t="s">
        <v>8</v>
      </c>
      <c r="Q402" s="5" t="s">
        <v>16</v>
      </c>
      <c r="U402" s="5">
        <v>2</v>
      </c>
      <c r="W402" s="5" t="s">
        <v>72</v>
      </c>
      <c r="Y402" s="5" t="s">
        <v>74</v>
      </c>
      <c r="Z402" s="5" t="s">
        <v>75</v>
      </c>
      <c r="AL402" s="5" t="s">
        <v>75</v>
      </c>
      <c r="BG402" s="5" t="s">
        <v>75</v>
      </c>
      <c r="BH402" s="5" t="s">
        <v>82</v>
      </c>
      <c r="BL402" s="5" t="s">
        <v>64</v>
      </c>
      <c r="BM402" s="5" t="s">
        <v>79</v>
      </c>
      <c r="BN402" s="5" t="s">
        <v>132</v>
      </c>
      <c r="BO402" s="5" t="s">
        <v>73</v>
      </c>
      <c r="BP402" s="5" t="s">
        <v>74</v>
      </c>
      <c r="BQ402" s="5" t="s">
        <v>230</v>
      </c>
    </row>
    <row r="403" spans="1:69" s="5" customFormat="1" ht="15.75" x14ac:dyDescent="0.45">
      <c r="A403" s="3">
        <v>42556</v>
      </c>
      <c r="B403" s="4">
        <v>0.65550925925925929</v>
      </c>
      <c r="C403" s="5" t="s">
        <v>69</v>
      </c>
      <c r="E403" s="5" t="s">
        <v>70</v>
      </c>
      <c r="G403" s="5" t="s">
        <v>71</v>
      </c>
      <c r="P403" s="5" t="s">
        <v>15</v>
      </c>
      <c r="U403" s="5">
        <v>2</v>
      </c>
      <c r="W403" s="5" t="s">
        <v>72</v>
      </c>
      <c r="X403" s="5" t="s">
        <v>73</v>
      </c>
      <c r="Y403" s="5" t="s">
        <v>75</v>
      </c>
      <c r="Z403" s="5" t="s">
        <v>74</v>
      </c>
      <c r="AA403" s="5" t="s">
        <v>26</v>
      </c>
      <c r="AB403" s="5" t="s">
        <v>27</v>
      </c>
      <c r="AC403" s="5" t="s">
        <v>28</v>
      </c>
      <c r="AL403" s="5" t="s">
        <v>75</v>
      </c>
      <c r="BG403" s="5" t="s">
        <v>75</v>
      </c>
      <c r="BH403" s="5" t="s">
        <v>64</v>
      </c>
      <c r="BI403" s="5" t="s">
        <v>80</v>
      </c>
      <c r="BJ403" s="5" t="s">
        <v>130</v>
      </c>
      <c r="BK403" s="5" t="s">
        <v>73</v>
      </c>
      <c r="BL403" s="5" t="s">
        <v>64</v>
      </c>
      <c r="BM403" s="5" t="s">
        <v>79</v>
      </c>
      <c r="BN403" s="5" t="s">
        <v>132</v>
      </c>
      <c r="BO403" s="5" t="s">
        <v>73</v>
      </c>
      <c r="BP403" s="5" t="s">
        <v>86</v>
      </c>
    </row>
    <row r="404" spans="1:69" s="5" customFormat="1" ht="15.75" x14ac:dyDescent="0.45">
      <c r="A404" s="3">
        <v>42556</v>
      </c>
      <c r="B404" s="4">
        <v>0.6570138888888889</v>
      </c>
      <c r="C404" s="5" t="s">
        <v>69</v>
      </c>
      <c r="E404" s="5" t="s">
        <v>70</v>
      </c>
      <c r="G404" s="5" t="s">
        <v>71</v>
      </c>
      <c r="Q404" s="5" t="s">
        <v>16</v>
      </c>
      <c r="U404" s="5">
        <v>1</v>
      </c>
      <c r="W404" s="5" t="s">
        <v>72</v>
      </c>
      <c r="X404" s="5" t="s">
        <v>73</v>
      </c>
      <c r="Y404" s="5" t="s">
        <v>74</v>
      </c>
      <c r="Z404" s="5" t="s">
        <v>74</v>
      </c>
      <c r="AA404" s="5" t="s">
        <v>26</v>
      </c>
      <c r="AC404" s="5" t="s">
        <v>28</v>
      </c>
      <c r="AL404" s="5" t="s">
        <v>75</v>
      </c>
      <c r="BG404" s="5" t="s">
        <v>75</v>
      </c>
      <c r="BH404" s="5" t="s">
        <v>82</v>
      </c>
      <c r="BL404" s="5" t="s">
        <v>64</v>
      </c>
      <c r="BM404" s="5" t="s">
        <v>79</v>
      </c>
      <c r="BN404" s="5" t="s">
        <v>132</v>
      </c>
      <c r="BP404" s="5" t="s">
        <v>74</v>
      </c>
    </row>
    <row r="405" spans="1:69" s="5" customFormat="1" ht="15.75" x14ac:dyDescent="0.45">
      <c r="A405" s="3">
        <v>42556</v>
      </c>
      <c r="B405" s="4">
        <v>0.66246527777777775</v>
      </c>
      <c r="C405" s="5" t="s">
        <v>69</v>
      </c>
      <c r="E405" s="5" t="s">
        <v>70</v>
      </c>
      <c r="G405" s="5" t="s">
        <v>8</v>
      </c>
      <c r="Q405" s="5" t="s">
        <v>16</v>
      </c>
      <c r="U405" s="5">
        <v>1</v>
      </c>
      <c r="W405" s="5" t="s">
        <v>72</v>
      </c>
      <c r="Y405" s="5" t="s">
        <v>74</v>
      </c>
      <c r="Z405" s="5" t="s">
        <v>74</v>
      </c>
      <c r="AA405" s="5" t="s">
        <v>26</v>
      </c>
      <c r="AL405" s="5" t="s">
        <v>75</v>
      </c>
      <c r="BG405" s="5" t="s">
        <v>75</v>
      </c>
      <c r="BH405" s="5" t="s">
        <v>64</v>
      </c>
      <c r="BI405" s="5" t="s">
        <v>152</v>
      </c>
      <c r="BJ405" s="5" t="s">
        <v>130</v>
      </c>
      <c r="BK405" s="5" t="s">
        <v>73</v>
      </c>
      <c r="BL405" s="5" t="s">
        <v>64</v>
      </c>
      <c r="BM405" s="5" t="s">
        <v>79</v>
      </c>
      <c r="BN405" s="5" t="s">
        <v>132</v>
      </c>
      <c r="BO405" s="5" t="s">
        <v>73</v>
      </c>
      <c r="BP405" s="5" t="s">
        <v>74</v>
      </c>
      <c r="BQ405" s="5" t="s">
        <v>231</v>
      </c>
    </row>
    <row r="406" spans="1:69" s="5" customFormat="1" ht="15.75" x14ac:dyDescent="0.45">
      <c r="A406" s="3">
        <v>42557</v>
      </c>
      <c r="B406" s="4">
        <v>0.39254629629629628</v>
      </c>
      <c r="C406" s="5" t="s">
        <v>69</v>
      </c>
      <c r="E406" s="5" t="s">
        <v>70</v>
      </c>
      <c r="G406" s="5" t="s">
        <v>7</v>
      </c>
      <c r="Q406" s="5" t="s">
        <v>16</v>
      </c>
      <c r="U406" s="5">
        <v>2</v>
      </c>
      <c r="W406" s="5" t="s">
        <v>72</v>
      </c>
      <c r="X406" s="5" t="s">
        <v>73</v>
      </c>
      <c r="Y406" s="5" t="s">
        <v>75</v>
      </c>
      <c r="Z406" s="5" t="s">
        <v>74</v>
      </c>
      <c r="AB406" s="5" t="s">
        <v>27</v>
      </c>
      <c r="AL406" s="5" t="s">
        <v>75</v>
      </c>
      <c r="BG406" s="5" t="s">
        <v>75</v>
      </c>
      <c r="BH406" s="5" t="s">
        <v>64</v>
      </c>
      <c r="BI406" s="5" t="s">
        <v>76</v>
      </c>
      <c r="BL406" s="5" t="s">
        <v>64</v>
      </c>
      <c r="BM406" s="5" t="s">
        <v>77</v>
      </c>
      <c r="BP406" s="5" t="s">
        <v>74</v>
      </c>
    </row>
    <row r="407" spans="1:69" s="5" customFormat="1" ht="15.75" x14ac:dyDescent="0.45">
      <c r="A407" s="3">
        <v>42557</v>
      </c>
      <c r="B407" s="4">
        <v>0.39946759259259257</v>
      </c>
      <c r="C407" s="5" t="s">
        <v>69</v>
      </c>
      <c r="E407" s="5" t="s">
        <v>70</v>
      </c>
      <c r="G407" s="5" t="s">
        <v>92</v>
      </c>
      <c r="I407" s="5">
        <v>2</v>
      </c>
      <c r="Q407" s="5" t="s">
        <v>16</v>
      </c>
      <c r="U407" s="5">
        <v>2</v>
      </c>
      <c r="W407" s="5" t="s">
        <v>87</v>
      </c>
      <c r="X407" s="5" t="s">
        <v>73</v>
      </c>
      <c r="Y407" s="5" t="s">
        <v>74</v>
      </c>
      <c r="Z407" s="5" t="s">
        <v>74</v>
      </c>
      <c r="AK407" s="5" t="s">
        <v>83</v>
      </c>
      <c r="AL407" s="5" t="s">
        <v>75</v>
      </c>
      <c r="BG407" s="5" t="s">
        <v>75</v>
      </c>
      <c r="BH407" s="5" t="s">
        <v>64</v>
      </c>
      <c r="BI407" s="5" t="s">
        <v>76</v>
      </c>
      <c r="BL407" s="5" t="s">
        <v>64</v>
      </c>
      <c r="BM407" s="5" t="s">
        <v>77</v>
      </c>
      <c r="BP407" s="5" t="s">
        <v>74</v>
      </c>
    </row>
    <row r="408" spans="1:69" s="5" customFormat="1" ht="15.75" x14ac:dyDescent="0.45">
      <c r="A408" s="3">
        <v>42557</v>
      </c>
      <c r="B408" s="4">
        <v>0.40715277777777775</v>
      </c>
      <c r="C408" s="5" t="s">
        <v>69</v>
      </c>
      <c r="E408" s="5" t="s">
        <v>70</v>
      </c>
      <c r="G408" s="5" t="s">
        <v>71</v>
      </c>
      <c r="Q408" s="5" t="s">
        <v>16</v>
      </c>
      <c r="U408" s="5">
        <v>3</v>
      </c>
      <c r="W408" s="5" t="s">
        <v>72</v>
      </c>
      <c r="X408" s="5" t="s">
        <v>73</v>
      </c>
      <c r="Y408" s="5" t="s">
        <v>74</v>
      </c>
      <c r="Z408" s="5" t="s">
        <v>74</v>
      </c>
      <c r="AB408" s="5" t="s">
        <v>27</v>
      </c>
      <c r="AL408" s="5" t="s">
        <v>96</v>
      </c>
      <c r="BG408" s="5" t="s">
        <v>75</v>
      </c>
      <c r="BH408" s="5" t="s">
        <v>64</v>
      </c>
      <c r="BI408" s="5" t="s">
        <v>76</v>
      </c>
      <c r="BL408" s="5" t="s">
        <v>64</v>
      </c>
      <c r="BM408" s="5" t="s">
        <v>77</v>
      </c>
      <c r="BP408" s="5" t="s">
        <v>74</v>
      </c>
    </row>
    <row r="409" spans="1:69" s="5" customFormat="1" ht="15.75" x14ac:dyDescent="0.45">
      <c r="A409" s="3">
        <v>42557</v>
      </c>
      <c r="B409" s="4">
        <v>0.41498842592592594</v>
      </c>
      <c r="C409" s="5" t="s">
        <v>69</v>
      </c>
      <c r="E409" s="5" t="s">
        <v>70</v>
      </c>
      <c r="G409" s="5" t="s">
        <v>71</v>
      </c>
      <c r="Q409" s="5" t="s">
        <v>16</v>
      </c>
      <c r="U409" s="5">
        <v>3</v>
      </c>
      <c r="W409" s="5" t="s">
        <v>87</v>
      </c>
      <c r="X409" s="5" t="s">
        <v>73</v>
      </c>
      <c r="Y409" s="5" t="s">
        <v>74</v>
      </c>
      <c r="Z409" s="5" t="s">
        <v>74</v>
      </c>
      <c r="AB409" s="5" t="s">
        <v>27</v>
      </c>
      <c r="AL409" s="5" t="s">
        <v>75</v>
      </c>
      <c r="BG409" s="5" t="s">
        <v>75</v>
      </c>
      <c r="BH409" s="5" t="s">
        <v>64</v>
      </c>
      <c r="BI409" s="5" t="s">
        <v>76</v>
      </c>
      <c r="BL409" s="5" t="s">
        <v>64</v>
      </c>
      <c r="BM409" s="5" t="s">
        <v>77</v>
      </c>
      <c r="BP409" s="5" t="s">
        <v>74</v>
      </c>
    </row>
    <row r="410" spans="1:69" s="5" customFormat="1" ht="15.75" x14ac:dyDescent="0.45">
      <c r="A410" s="3">
        <v>42557</v>
      </c>
      <c r="B410" s="4">
        <v>0.47226851851851853</v>
      </c>
      <c r="C410" s="5" t="s">
        <v>69</v>
      </c>
      <c r="E410" s="5" t="s">
        <v>70</v>
      </c>
      <c r="G410" s="5" t="s">
        <v>8</v>
      </c>
      <c r="Q410" s="5" t="s">
        <v>16</v>
      </c>
      <c r="U410" s="5">
        <v>1</v>
      </c>
      <c r="W410" s="5" t="s">
        <v>72</v>
      </c>
      <c r="X410" s="5" t="s">
        <v>73</v>
      </c>
      <c r="Y410" s="5" t="s">
        <v>74</v>
      </c>
      <c r="Z410" s="5" t="s">
        <v>74</v>
      </c>
      <c r="AB410" s="5" t="s">
        <v>27</v>
      </c>
      <c r="AL410" s="5" t="s">
        <v>75</v>
      </c>
      <c r="BG410" s="5" t="s">
        <v>75</v>
      </c>
      <c r="BH410" s="5" t="s">
        <v>64</v>
      </c>
      <c r="BI410" s="5" t="s">
        <v>76</v>
      </c>
      <c r="BL410" s="5" t="s">
        <v>64</v>
      </c>
      <c r="BM410" s="5" t="s">
        <v>77</v>
      </c>
      <c r="BP410" s="5" t="s">
        <v>74</v>
      </c>
    </row>
    <row r="411" spans="1:69" s="5" customFormat="1" ht="15.75" x14ac:dyDescent="0.45">
      <c r="A411" s="3">
        <v>42557</v>
      </c>
      <c r="B411" s="4">
        <v>0.49677083333333333</v>
      </c>
      <c r="C411" s="5" t="s">
        <v>69</v>
      </c>
      <c r="E411" s="5" t="s">
        <v>70</v>
      </c>
      <c r="G411" s="5" t="s">
        <v>71</v>
      </c>
      <c r="Q411" s="5" t="s">
        <v>16</v>
      </c>
      <c r="U411" s="5">
        <v>2</v>
      </c>
      <c r="W411" s="5" t="s">
        <v>87</v>
      </c>
      <c r="X411" s="5" t="s">
        <v>73</v>
      </c>
      <c r="Y411" s="5" t="s">
        <v>74</v>
      </c>
      <c r="Z411" s="5" t="s">
        <v>74</v>
      </c>
      <c r="AB411" s="5" t="s">
        <v>27</v>
      </c>
      <c r="AL411" s="5" t="s">
        <v>74</v>
      </c>
      <c r="BE411" s="5" t="s">
        <v>232</v>
      </c>
      <c r="BF411" s="5" t="s">
        <v>74</v>
      </c>
      <c r="BG411" s="5" t="s">
        <v>75</v>
      </c>
      <c r="BH411" s="5" t="s">
        <v>64</v>
      </c>
      <c r="BI411" s="5" t="s">
        <v>76</v>
      </c>
      <c r="BL411" s="5" t="s">
        <v>64</v>
      </c>
      <c r="BM411" s="5" t="s">
        <v>77</v>
      </c>
      <c r="BP411" s="5" t="s">
        <v>74</v>
      </c>
    </row>
    <row r="412" spans="1:69" s="5" customFormat="1" ht="15.75" x14ac:dyDescent="0.45">
      <c r="A412" s="3">
        <v>42557</v>
      </c>
      <c r="B412" s="4">
        <v>0.50592592592592589</v>
      </c>
      <c r="C412" s="5" t="s">
        <v>69</v>
      </c>
      <c r="E412" s="5" t="s">
        <v>70</v>
      </c>
      <c r="G412" s="5" t="s">
        <v>71</v>
      </c>
      <c r="Q412" s="5" t="s">
        <v>16</v>
      </c>
      <c r="U412" s="5">
        <v>2</v>
      </c>
      <c r="W412" s="5" t="s">
        <v>87</v>
      </c>
      <c r="X412" s="5" t="s">
        <v>73</v>
      </c>
      <c r="Y412" s="5" t="s">
        <v>74</v>
      </c>
      <c r="Z412" s="5" t="s">
        <v>74</v>
      </c>
      <c r="AB412" s="5" t="s">
        <v>27</v>
      </c>
      <c r="AL412" s="5" t="s">
        <v>74</v>
      </c>
      <c r="BA412" s="5" t="s">
        <v>52</v>
      </c>
      <c r="BF412" s="5" t="s">
        <v>75</v>
      </c>
      <c r="BG412" s="5" t="s">
        <v>75</v>
      </c>
      <c r="BH412" s="5" t="s">
        <v>82</v>
      </c>
      <c r="BL412" s="5" t="s">
        <v>78</v>
      </c>
      <c r="BP412" s="5" t="s">
        <v>74</v>
      </c>
    </row>
    <row r="413" spans="1:69" s="5" customFormat="1" ht="15.75" x14ac:dyDescent="0.45">
      <c r="A413" s="3">
        <v>42557</v>
      </c>
      <c r="B413" s="4">
        <v>0.51819444444444451</v>
      </c>
      <c r="C413" s="5" t="s">
        <v>69</v>
      </c>
      <c r="E413" s="5" t="s">
        <v>70</v>
      </c>
      <c r="G413" s="5" t="s">
        <v>71</v>
      </c>
      <c r="Q413" s="5" t="s">
        <v>16</v>
      </c>
      <c r="U413" s="5">
        <v>2</v>
      </c>
      <c r="W413" s="5" t="s">
        <v>72</v>
      </c>
      <c r="X413" s="5" t="s">
        <v>73</v>
      </c>
      <c r="Y413" s="5" t="s">
        <v>74</v>
      </c>
      <c r="Z413" s="5" t="s">
        <v>74</v>
      </c>
      <c r="AB413" s="5" t="s">
        <v>27</v>
      </c>
      <c r="AL413" s="5" t="s">
        <v>96</v>
      </c>
      <c r="BG413" s="5" t="s">
        <v>74</v>
      </c>
      <c r="BH413" s="5" t="s">
        <v>64</v>
      </c>
      <c r="BI413" s="5" t="s">
        <v>76</v>
      </c>
      <c r="BL413" s="5" t="s">
        <v>64</v>
      </c>
      <c r="BM413" s="5" t="s">
        <v>77</v>
      </c>
      <c r="BP413" s="5" t="s">
        <v>74</v>
      </c>
    </row>
    <row r="414" spans="1:69" s="5" customFormat="1" ht="15.75" x14ac:dyDescent="0.45">
      <c r="A414" s="3">
        <v>42557</v>
      </c>
      <c r="B414" s="4">
        <v>0.52800925925925923</v>
      </c>
      <c r="C414" s="5" t="s">
        <v>69</v>
      </c>
      <c r="E414" s="5" t="s">
        <v>70</v>
      </c>
      <c r="G414" s="5" t="s">
        <v>7</v>
      </c>
      <c r="Q414" s="5" t="s">
        <v>16</v>
      </c>
      <c r="U414" s="5">
        <v>1</v>
      </c>
      <c r="W414" s="5" t="s">
        <v>72</v>
      </c>
      <c r="X414" s="5" t="s">
        <v>73</v>
      </c>
      <c r="Y414" s="5" t="s">
        <v>74</v>
      </c>
      <c r="Z414" s="5" t="s">
        <v>74</v>
      </c>
      <c r="AB414" s="5" t="s">
        <v>27</v>
      </c>
      <c r="AL414" s="5" t="s">
        <v>75</v>
      </c>
      <c r="BG414" s="5" t="s">
        <v>75</v>
      </c>
      <c r="BH414" s="5" t="s">
        <v>64</v>
      </c>
      <c r="BI414" s="5" t="s">
        <v>76</v>
      </c>
      <c r="BL414" s="5" t="s">
        <v>64</v>
      </c>
      <c r="BM414" s="5" t="s">
        <v>77</v>
      </c>
      <c r="BP414" s="5" t="s">
        <v>74</v>
      </c>
    </row>
    <row r="415" spans="1:69" s="5" customFormat="1" ht="15.75" x14ac:dyDescent="0.45">
      <c r="A415" s="3">
        <v>42557</v>
      </c>
      <c r="B415" s="4">
        <v>0.53133101851851849</v>
      </c>
      <c r="C415" s="5" t="s">
        <v>69</v>
      </c>
      <c r="E415" s="5" t="s">
        <v>70</v>
      </c>
      <c r="G415" s="5" t="s">
        <v>71</v>
      </c>
      <c r="Q415" s="5" t="s">
        <v>16</v>
      </c>
      <c r="U415" s="5">
        <v>2</v>
      </c>
      <c r="W415" s="5" t="s">
        <v>72</v>
      </c>
      <c r="X415" s="5" t="s">
        <v>73</v>
      </c>
      <c r="Y415" s="5" t="s">
        <v>74</v>
      </c>
      <c r="Z415" s="5" t="s">
        <v>74</v>
      </c>
      <c r="AB415" s="5" t="s">
        <v>27</v>
      </c>
      <c r="AL415" s="5" t="s">
        <v>75</v>
      </c>
      <c r="BG415" s="5" t="s">
        <v>75</v>
      </c>
      <c r="BH415" s="5" t="s">
        <v>64</v>
      </c>
      <c r="BI415" s="5" t="s">
        <v>76</v>
      </c>
      <c r="BL415" s="5" t="s">
        <v>64</v>
      </c>
      <c r="BM415" s="5" t="s">
        <v>77</v>
      </c>
      <c r="BP415" s="5" t="s">
        <v>74</v>
      </c>
    </row>
    <row r="416" spans="1:69" s="5" customFormat="1" ht="15.75" x14ac:dyDescent="0.45">
      <c r="A416" s="3">
        <v>42557</v>
      </c>
      <c r="B416" s="4">
        <v>0.55789351851851854</v>
      </c>
      <c r="C416" s="5" t="s">
        <v>69</v>
      </c>
      <c r="E416" s="5" t="s">
        <v>70</v>
      </c>
      <c r="G416" s="5" t="s">
        <v>92</v>
      </c>
      <c r="I416" s="5">
        <v>3</v>
      </c>
      <c r="Q416" s="5" t="s">
        <v>16</v>
      </c>
      <c r="U416" s="5">
        <v>3</v>
      </c>
      <c r="W416" s="5" t="s">
        <v>72</v>
      </c>
      <c r="X416" s="5" t="s">
        <v>73</v>
      </c>
      <c r="Y416" s="5" t="s">
        <v>74</v>
      </c>
      <c r="Z416" s="5" t="s">
        <v>74</v>
      </c>
      <c r="AL416" s="5" t="s">
        <v>75</v>
      </c>
      <c r="BG416" s="5" t="s">
        <v>75</v>
      </c>
      <c r="BH416" s="5" t="s">
        <v>82</v>
      </c>
      <c r="BL416" s="5" t="s">
        <v>64</v>
      </c>
      <c r="BM416" s="5" t="s">
        <v>77</v>
      </c>
      <c r="BP416" s="5" t="s">
        <v>74</v>
      </c>
    </row>
    <row r="417" spans="1:68" s="5" customFormat="1" ht="15.75" x14ac:dyDescent="0.45">
      <c r="A417" s="3">
        <v>42557</v>
      </c>
      <c r="B417" s="4">
        <v>0.57230324074074079</v>
      </c>
      <c r="C417" s="5" t="s">
        <v>69</v>
      </c>
      <c r="E417" s="5" t="s">
        <v>70</v>
      </c>
      <c r="G417" s="5" t="s">
        <v>71</v>
      </c>
      <c r="Q417" s="5" t="s">
        <v>16</v>
      </c>
      <c r="U417" s="5">
        <v>3</v>
      </c>
      <c r="W417" s="5" t="s">
        <v>72</v>
      </c>
      <c r="X417" s="5" t="s">
        <v>73</v>
      </c>
      <c r="Y417" s="5" t="s">
        <v>74</v>
      </c>
      <c r="Z417" s="5" t="s">
        <v>74</v>
      </c>
      <c r="AB417" s="5" t="s">
        <v>27</v>
      </c>
      <c r="AK417" s="5" t="s">
        <v>83</v>
      </c>
      <c r="AL417" s="5" t="s">
        <v>75</v>
      </c>
      <c r="BG417" s="5" t="s">
        <v>75</v>
      </c>
      <c r="BH417" s="5" t="s">
        <v>64</v>
      </c>
      <c r="BI417" s="5" t="s">
        <v>76</v>
      </c>
      <c r="BL417" s="5" t="s">
        <v>64</v>
      </c>
      <c r="BM417" s="5" t="s">
        <v>77</v>
      </c>
      <c r="BP417" s="5" t="s">
        <v>74</v>
      </c>
    </row>
    <row r="418" spans="1:68" s="5" customFormat="1" ht="15.75" x14ac:dyDescent="0.45">
      <c r="A418" s="3">
        <v>42557</v>
      </c>
      <c r="B418" s="4">
        <v>0.59534722222222225</v>
      </c>
      <c r="C418" s="5" t="s">
        <v>69</v>
      </c>
      <c r="E418" s="5" t="s">
        <v>70</v>
      </c>
      <c r="G418" s="5" t="s">
        <v>71</v>
      </c>
      <c r="Q418" s="5" t="s">
        <v>16</v>
      </c>
      <c r="U418" s="5">
        <v>3</v>
      </c>
      <c r="W418" s="5" t="s">
        <v>72</v>
      </c>
      <c r="X418" s="5" t="s">
        <v>73</v>
      </c>
      <c r="Y418" s="5" t="s">
        <v>75</v>
      </c>
      <c r="Z418" s="5" t="s">
        <v>75</v>
      </c>
      <c r="AL418" s="5" t="s">
        <v>75</v>
      </c>
      <c r="BG418" s="5" t="s">
        <v>75</v>
      </c>
      <c r="BH418" s="5" t="s">
        <v>82</v>
      </c>
      <c r="BL418" s="5" t="s">
        <v>64</v>
      </c>
      <c r="BM418" s="5" t="s">
        <v>77</v>
      </c>
      <c r="BP418" s="5" t="s">
        <v>74</v>
      </c>
    </row>
    <row r="419" spans="1:68" s="5" customFormat="1" ht="15.75" x14ac:dyDescent="0.45">
      <c r="A419" s="3">
        <v>42557</v>
      </c>
      <c r="B419" s="4">
        <v>0.61831018518518521</v>
      </c>
      <c r="C419" s="5" t="s">
        <v>69</v>
      </c>
      <c r="E419" s="5" t="s">
        <v>70</v>
      </c>
      <c r="G419" s="5" t="s">
        <v>11</v>
      </c>
      <c r="Q419" s="5" t="s">
        <v>16</v>
      </c>
      <c r="U419" s="5">
        <v>2</v>
      </c>
      <c r="W419" s="5" t="s">
        <v>72</v>
      </c>
      <c r="X419" s="5" t="s">
        <v>73</v>
      </c>
      <c r="Y419" s="5" t="s">
        <v>74</v>
      </c>
      <c r="Z419" s="5" t="s">
        <v>74</v>
      </c>
      <c r="AB419" s="5" t="s">
        <v>27</v>
      </c>
      <c r="AL419" s="5" t="s">
        <v>96</v>
      </c>
      <c r="BG419" s="5" t="s">
        <v>75</v>
      </c>
      <c r="BH419" s="5" t="s">
        <v>64</v>
      </c>
      <c r="BI419" s="5" t="s">
        <v>76</v>
      </c>
      <c r="BL419" s="5" t="s">
        <v>64</v>
      </c>
      <c r="BM419" s="5" t="s">
        <v>77</v>
      </c>
      <c r="BP419" s="5" t="s">
        <v>74</v>
      </c>
    </row>
    <row r="420" spans="1:68" s="5" customFormat="1" ht="15.75" x14ac:dyDescent="0.45">
      <c r="A420" s="3">
        <v>42557</v>
      </c>
      <c r="B420" s="4">
        <v>0.62434027777777779</v>
      </c>
      <c r="C420" s="5" t="s">
        <v>69</v>
      </c>
      <c r="E420" s="5" t="s">
        <v>70</v>
      </c>
      <c r="G420" s="5" t="s">
        <v>71</v>
      </c>
      <c r="Q420" s="5" t="s">
        <v>16</v>
      </c>
      <c r="U420" s="5">
        <v>2</v>
      </c>
      <c r="W420" s="5" t="s">
        <v>72</v>
      </c>
      <c r="X420" s="5" t="s">
        <v>73</v>
      </c>
      <c r="Y420" s="5" t="s">
        <v>74</v>
      </c>
      <c r="Z420" s="5" t="s">
        <v>74</v>
      </c>
      <c r="AB420" s="5" t="s">
        <v>27</v>
      </c>
      <c r="AL420" s="5" t="s">
        <v>75</v>
      </c>
      <c r="BG420" s="5" t="s">
        <v>75</v>
      </c>
      <c r="BH420" s="5" t="s">
        <v>82</v>
      </c>
      <c r="BL420" s="5" t="s">
        <v>64</v>
      </c>
      <c r="BM420" s="5" t="s">
        <v>77</v>
      </c>
      <c r="BP420" s="5" t="s">
        <v>74</v>
      </c>
    </row>
    <row r="421" spans="1:68" s="5" customFormat="1" ht="15.75" x14ac:dyDescent="0.45">
      <c r="A421" s="3">
        <v>42557</v>
      </c>
      <c r="B421" s="4">
        <v>0.62562499999999999</v>
      </c>
      <c r="C421" s="5" t="s">
        <v>69</v>
      </c>
      <c r="E421" s="5" t="s">
        <v>70</v>
      </c>
      <c r="G421" s="5" t="s">
        <v>71</v>
      </c>
      <c r="Q421" s="5" t="s">
        <v>16</v>
      </c>
      <c r="U421" s="5">
        <v>1</v>
      </c>
      <c r="W421" s="5" t="s">
        <v>72</v>
      </c>
      <c r="X421" s="5" t="s">
        <v>73</v>
      </c>
      <c r="Y421" s="5" t="s">
        <v>74</v>
      </c>
      <c r="Z421" s="5" t="s">
        <v>74</v>
      </c>
      <c r="AK421" s="5" t="s">
        <v>83</v>
      </c>
      <c r="AL421" s="5" t="s">
        <v>75</v>
      </c>
      <c r="BG421" s="5" t="s">
        <v>75</v>
      </c>
      <c r="BH421" s="5" t="s">
        <v>64</v>
      </c>
      <c r="BI421" s="5" t="s">
        <v>76</v>
      </c>
      <c r="BL421" s="5" t="s">
        <v>64</v>
      </c>
      <c r="BM421" s="5" t="s">
        <v>77</v>
      </c>
      <c r="BP421" s="5" t="s">
        <v>74</v>
      </c>
    </row>
    <row r="422" spans="1:68" s="5" customFormat="1" ht="15.75" x14ac:dyDescent="0.45">
      <c r="A422" s="3">
        <v>42557</v>
      </c>
      <c r="B422" s="4">
        <v>0.63856481481481475</v>
      </c>
      <c r="C422" s="5" t="s">
        <v>69</v>
      </c>
      <c r="E422" s="5" t="s">
        <v>70</v>
      </c>
      <c r="G422" s="5" t="s">
        <v>71</v>
      </c>
      <c r="Q422" s="5" t="s">
        <v>16</v>
      </c>
      <c r="U422" s="5">
        <v>1</v>
      </c>
      <c r="W422" s="5" t="s">
        <v>72</v>
      </c>
      <c r="X422" s="5" t="s">
        <v>73</v>
      </c>
      <c r="Y422" s="5" t="s">
        <v>74</v>
      </c>
      <c r="Z422" s="5" t="s">
        <v>74</v>
      </c>
      <c r="AB422" s="5" t="s">
        <v>27</v>
      </c>
      <c r="AL422" s="5" t="s">
        <v>75</v>
      </c>
      <c r="BG422" s="5" t="s">
        <v>75</v>
      </c>
      <c r="BH422" s="5" t="s">
        <v>189</v>
      </c>
      <c r="BL422" s="5" t="s">
        <v>189</v>
      </c>
      <c r="BP422" s="5" t="s">
        <v>74</v>
      </c>
    </row>
    <row r="423" spans="1:68" s="5" customFormat="1" ht="15.75" x14ac:dyDescent="0.45">
      <c r="A423" s="3">
        <v>42557</v>
      </c>
      <c r="B423" s="4">
        <v>0.6409259259259259</v>
      </c>
      <c r="C423" s="5" t="s">
        <v>69</v>
      </c>
      <c r="E423" s="5" t="s">
        <v>70</v>
      </c>
      <c r="G423" s="5" t="s">
        <v>71</v>
      </c>
      <c r="Q423" s="5" t="s">
        <v>16</v>
      </c>
      <c r="U423" s="5">
        <v>1</v>
      </c>
      <c r="W423" s="5" t="s">
        <v>72</v>
      </c>
      <c r="X423" s="5" t="s">
        <v>73</v>
      </c>
      <c r="Y423" s="5" t="s">
        <v>74</v>
      </c>
      <c r="Z423" s="5" t="s">
        <v>74</v>
      </c>
      <c r="AB423" s="5" t="s">
        <v>27</v>
      </c>
      <c r="AL423" s="5" t="s">
        <v>75</v>
      </c>
      <c r="BG423" s="5" t="s">
        <v>75</v>
      </c>
      <c r="BH423" s="5" t="s">
        <v>82</v>
      </c>
      <c r="BL423" s="5" t="s">
        <v>64</v>
      </c>
      <c r="BM423" s="5" t="s">
        <v>85</v>
      </c>
      <c r="BP423" s="5" t="s">
        <v>74</v>
      </c>
    </row>
    <row r="424" spans="1:68" s="5" customFormat="1" ht="15.75" x14ac:dyDescent="0.45">
      <c r="A424" s="3">
        <v>42557</v>
      </c>
      <c r="B424" s="4">
        <v>0.64471064814814816</v>
      </c>
      <c r="C424" s="5" t="s">
        <v>69</v>
      </c>
      <c r="E424" s="5" t="s">
        <v>70</v>
      </c>
      <c r="G424" s="5" t="s">
        <v>71</v>
      </c>
      <c r="Q424" s="5" t="s">
        <v>16</v>
      </c>
      <c r="U424" s="5">
        <v>1</v>
      </c>
      <c r="W424" s="5" t="s">
        <v>72</v>
      </c>
      <c r="X424" s="5" t="s">
        <v>73</v>
      </c>
      <c r="Y424" s="5" t="s">
        <v>74</v>
      </c>
      <c r="Z424" s="5" t="s">
        <v>74</v>
      </c>
      <c r="AB424" s="5" t="s">
        <v>27</v>
      </c>
      <c r="AL424" s="5" t="s">
        <v>96</v>
      </c>
      <c r="BG424" s="5" t="s">
        <v>75</v>
      </c>
      <c r="BH424" s="5" t="s">
        <v>82</v>
      </c>
      <c r="BL424" s="5" t="s">
        <v>64</v>
      </c>
      <c r="BM424" s="5" t="s">
        <v>77</v>
      </c>
      <c r="BP424" s="5" t="s">
        <v>74</v>
      </c>
    </row>
    <row r="425" spans="1:68" s="5" customFormat="1" ht="15.75" x14ac:dyDescent="0.45">
      <c r="A425" s="3">
        <v>42557</v>
      </c>
      <c r="B425" s="4">
        <v>0.64921296296296294</v>
      </c>
      <c r="C425" s="5" t="s">
        <v>69</v>
      </c>
      <c r="E425" s="5" t="s">
        <v>70</v>
      </c>
      <c r="G425" s="5" t="s">
        <v>11</v>
      </c>
      <c r="Q425" s="5" t="s">
        <v>16</v>
      </c>
      <c r="U425" s="5">
        <v>3</v>
      </c>
      <c r="W425" s="5" t="s">
        <v>72</v>
      </c>
      <c r="X425" s="5" t="s">
        <v>73</v>
      </c>
      <c r="Y425" s="5" t="s">
        <v>74</v>
      </c>
      <c r="Z425" s="5" t="s">
        <v>74</v>
      </c>
      <c r="AB425" s="5" t="s">
        <v>27</v>
      </c>
      <c r="AL425" s="5" t="s">
        <v>75</v>
      </c>
      <c r="BG425" s="5" t="s">
        <v>75</v>
      </c>
      <c r="BH425" s="5" t="s">
        <v>64</v>
      </c>
      <c r="BI425" s="5" t="s">
        <v>76</v>
      </c>
      <c r="BL425" s="5" t="s">
        <v>64</v>
      </c>
      <c r="BM425" s="5" t="s">
        <v>77</v>
      </c>
      <c r="BP425" s="5" t="s">
        <v>74</v>
      </c>
    </row>
    <row r="426" spans="1:68" s="5" customFormat="1" ht="15.75" x14ac:dyDescent="0.45">
      <c r="A426" s="3">
        <v>42558</v>
      </c>
      <c r="B426" s="4">
        <v>0.3463310185185185</v>
      </c>
      <c r="C426" s="5" t="s">
        <v>69</v>
      </c>
      <c r="E426" s="5" t="s">
        <v>70</v>
      </c>
      <c r="G426" s="5" t="s">
        <v>71</v>
      </c>
      <c r="Q426" s="5" t="s">
        <v>16</v>
      </c>
      <c r="U426" s="5">
        <v>1</v>
      </c>
      <c r="W426" s="5" t="s">
        <v>87</v>
      </c>
      <c r="X426" s="5" t="s">
        <v>73</v>
      </c>
      <c r="Y426" s="5" t="s">
        <v>74</v>
      </c>
      <c r="Z426" s="5" t="s">
        <v>74</v>
      </c>
      <c r="AK426" s="5" t="s">
        <v>83</v>
      </c>
      <c r="AL426" s="5" t="s">
        <v>74</v>
      </c>
      <c r="AW426" s="5" t="s">
        <v>233</v>
      </c>
      <c r="BF426" s="5" t="s">
        <v>75</v>
      </c>
      <c r="BG426" s="5" t="s">
        <v>75</v>
      </c>
      <c r="BH426" s="5" t="s">
        <v>64</v>
      </c>
      <c r="BI426" s="5" t="s">
        <v>76</v>
      </c>
      <c r="BL426" s="5" t="s">
        <v>64</v>
      </c>
      <c r="BM426" s="5" t="s">
        <v>77</v>
      </c>
      <c r="BP426" s="5" t="s">
        <v>74</v>
      </c>
    </row>
    <row r="427" spans="1:68" s="5" customFormat="1" ht="15.75" x14ac:dyDescent="0.45">
      <c r="A427" s="3">
        <v>42558</v>
      </c>
      <c r="B427" s="4">
        <v>0.40050925925925923</v>
      </c>
      <c r="C427" s="5" t="s">
        <v>69</v>
      </c>
      <c r="E427" s="5" t="s">
        <v>70</v>
      </c>
      <c r="G427" s="5" t="s">
        <v>14</v>
      </c>
      <c r="Q427" s="5" t="s">
        <v>16</v>
      </c>
      <c r="U427" s="5">
        <v>2</v>
      </c>
      <c r="W427" s="5" t="s">
        <v>72</v>
      </c>
      <c r="X427" s="5" t="s">
        <v>73</v>
      </c>
      <c r="Y427" s="5" t="s">
        <v>74</v>
      </c>
      <c r="Z427" s="5" t="s">
        <v>74</v>
      </c>
      <c r="AB427" s="5" t="s">
        <v>27</v>
      </c>
      <c r="AL427" s="5" t="s">
        <v>75</v>
      </c>
      <c r="BG427" s="5" t="s">
        <v>75</v>
      </c>
      <c r="BH427" s="5" t="s">
        <v>78</v>
      </c>
      <c r="BL427" s="5" t="s">
        <v>78</v>
      </c>
      <c r="BP427" s="5" t="s">
        <v>74</v>
      </c>
    </row>
    <row r="428" spans="1:68" s="5" customFormat="1" ht="15.75" x14ac:dyDescent="0.45">
      <c r="A428" s="3">
        <v>42558</v>
      </c>
      <c r="B428" s="4">
        <v>0.41289351851851852</v>
      </c>
      <c r="C428" s="5" t="s">
        <v>69</v>
      </c>
      <c r="E428" s="5" t="s">
        <v>70</v>
      </c>
      <c r="G428" s="5" t="s">
        <v>92</v>
      </c>
      <c r="I428" s="5">
        <v>2</v>
      </c>
      <c r="Q428" s="5" t="s">
        <v>16</v>
      </c>
      <c r="U428" s="5">
        <v>2</v>
      </c>
      <c r="W428" s="5" t="s">
        <v>72</v>
      </c>
      <c r="Y428" s="5" t="s">
        <v>74</v>
      </c>
      <c r="Z428" s="5" t="s">
        <v>74</v>
      </c>
      <c r="AH428" s="5" t="s">
        <v>33</v>
      </c>
      <c r="AL428" s="5" t="s">
        <v>74</v>
      </c>
      <c r="BA428" s="5" t="s">
        <v>52</v>
      </c>
      <c r="BF428" s="5" t="s">
        <v>75</v>
      </c>
      <c r="BG428" s="5" t="s">
        <v>75</v>
      </c>
      <c r="BH428" s="5" t="s">
        <v>64</v>
      </c>
      <c r="BI428" s="5" t="s">
        <v>88</v>
      </c>
      <c r="BL428" s="5" t="s">
        <v>82</v>
      </c>
      <c r="BP428" s="5" t="s">
        <v>74</v>
      </c>
    </row>
    <row r="429" spans="1:68" s="5" customFormat="1" ht="15.75" x14ac:dyDescent="0.45">
      <c r="A429" s="3">
        <v>42558</v>
      </c>
      <c r="B429" s="4">
        <v>0.41457175925925926</v>
      </c>
      <c r="C429" s="5" t="s">
        <v>69</v>
      </c>
      <c r="E429" s="5" t="s">
        <v>70</v>
      </c>
      <c r="G429" s="5" t="s">
        <v>92</v>
      </c>
      <c r="I429" s="5">
        <v>2</v>
      </c>
      <c r="Q429" s="5" t="s">
        <v>16</v>
      </c>
      <c r="U429" s="5">
        <v>2</v>
      </c>
      <c r="W429" s="5" t="s">
        <v>72</v>
      </c>
      <c r="X429" s="5" t="s">
        <v>73</v>
      </c>
      <c r="Y429" s="5" t="s">
        <v>74</v>
      </c>
      <c r="Z429" s="5" t="s">
        <v>74</v>
      </c>
      <c r="AB429" s="5" t="s">
        <v>27</v>
      </c>
      <c r="AL429" s="5" t="s">
        <v>75</v>
      </c>
      <c r="BG429" s="5" t="s">
        <v>75</v>
      </c>
      <c r="BH429" s="5" t="s">
        <v>234</v>
      </c>
      <c r="BL429" s="5" t="s">
        <v>64</v>
      </c>
      <c r="BM429" s="5" t="s">
        <v>85</v>
      </c>
      <c r="BP429" s="5" t="s">
        <v>74</v>
      </c>
    </row>
    <row r="430" spans="1:68" s="5" customFormat="1" ht="15.75" x14ac:dyDescent="0.45">
      <c r="A430" s="3">
        <v>42558</v>
      </c>
      <c r="B430" s="4">
        <v>0.42069444444444443</v>
      </c>
      <c r="C430" s="5" t="s">
        <v>69</v>
      </c>
      <c r="E430" s="5" t="s">
        <v>70</v>
      </c>
      <c r="G430" s="5" t="s">
        <v>71</v>
      </c>
      <c r="P430" s="5" t="s">
        <v>15</v>
      </c>
      <c r="U430" s="5">
        <v>2</v>
      </c>
      <c r="W430" s="5" t="s">
        <v>72</v>
      </c>
      <c r="X430" s="5" t="s">
        <v>73</v>
      </c>
      <c r="Y430" s="5" t="s">
        <v>74</v>
      </c>
      <c r="Z430" s="5" t="s">
        <v>74</v>
      </c>
      <c r="AB430" s="5" t="s">
        <v>27</v>
      </c>
      <c r="AL430" s="5" t="s">
        <v>75</v>
      </c>
      <c r="BG430" s="5" t="s">
        <v>75</v>
      </c>
      <c r="BH430" s="5" t="s">
        <v>64</v>
      </c>
      <c r="BI430" s="5" t="s">
        <v>76</v>
      </c>
      <c r="BL430" s="5" t="s">
        <v>64</v>
      </c>
      <c r="BM430" s="5" t="s">
        <v>77</v>
      </c>
      <c r="BP430" s="5" t="s">
        <v>74</v>
      </c>
    </row>
    <row r="431" spans="1:68" s="5" customFormat="1" ht="15.75" x14ac:dyDescent="0.45">
      <c r="A431" s="3">
        <v>42558</v>
      </c>
      <c r="B431" s="4">
        <v>0.45020833333333332</v>
      </c>
      <c r="C431" s="5" t="s">
        <v>69</v>
      </c>
      <c r="E431" s="5" t="s">
        <v>70</v>
      </c>
      <c r="G431" s="5" t="s">
        <v>8</v>
      </c>
      <c r="Q431" s="5" t="s">
        <v>16</v>
      </c>
      <c r="U431" s="5">
        <v>2</v>
      </c>
      <c r="W431" s="5" t="s">
        <v>72</v>
      </c>
      <c r="X431" s="5" t="s">
        <v>73</v>
      </c>
      <c r="Y431" s="5" t="s">
        <v>74</v>
      </c>
      <c r="Z431" s="5" t="s">
        <v>74</v>
      </c>
      <c r="AB431" s="5" t="s">
        <v>27</v>
      </c>
      <c r="AL431" s="5" t="s">
        <v>75</v>
      </c>
      <c r="BG431" s="5" t="s">
        <v>75</v>
      </c>
      <c r="BH431" s="5" t="s">
        <v>64</v>
      </c>
      <c r="BI431" s="5" t="s">
        <v>76</v>
      </c>
      <c r="BL431" s="5" t="s">
        <v>64</v>
      </c>
      <c r="BM431" s="5" t="s">
        <v>77</v>
      </c>
      <c r="BP431" s="5" t="s">
        <v>74</v>
      </c>
    </row>
    <row r="432" spans="1:68" s="5" customFormat="1" ht="15.75" x14ac:dyDescent="0.45">
      <c r="A432" s="3">
        <v>42558</v>
      </c>
      <c r="B432" s="4">
        <v>0.51493055555555556</v>
      </c>
      <c r="C432" s="5" t="s">
        <v>69</v>
      </c>
      <c r="E432" s="5" t="s">
        <v>70</v>
      </c>
      <c r="G432" s="5" t="s">
        <v>13</v>
      </c>
      <c r="Q432" s="5" t="s">
        <v>16</v>
      </c>
      <c r="U432" s="5">
        <v>1</v>
      </c>
      <c r="W432" s="5" t="s">
        <v>72</v>
      </c>
      <c r="X432" s="5" t="s">
        <v>73</v>
      </c>
      <c r="Y432" s="5" t="s">
        <v>74</v>
      </c>
      <c r="Z432" s="5" t="s">
        <v>74</v>
      </c>
      <c r="AB432" s="5" t="s">
        <v>27</v>
      </c>
      <c r="AL432" s="5" t="s">
        <v>96</v>
      </c>
      <c r="BG432" s="5" t="s">
        <v>74</v>
      </c>
      <c r="BH432" s="5" t="s">
        <v>82</v>
      </c>
      <c r="BL432" s="5" t="s">
        <v>64</v>
      </c>
      <c r="BM432" s="5" t="s">
        <v>77</v>
      </c>
      <c r="BP432" s="5" t="s">
        <v>74</v>
      </c>
    </row>
    <row r="433" spans="1:68" s="5" customFormat="1" ht="15.75" x14ac:dyDescent="0.45">
      <c r="A433" s="3">
        <v>42558</v>
      </c>
      <c r="B433" s="4">
        <v>0.52974537037037039</v>
      </c>
      <c r="C433" s="5" t="s">
        <v>69</v>
      </c>
      <c r="E433" s="5" t="s">
        <v>70</v>
      </c>
      <c r="G433" s="5" t="s">
        <v>71</v>
      </c>
      <c r="Q433" s="5" t="s">
        <v>16</v>
      </c>
      <c r="W433" s="5" t="s">
        <v>72</v>
      </c>
      <c r="X433" s="5" t="s">
        <v>73</v>
      </c>
      <c r="Y433" s="5" t="s">
        <v>74</v>
      </c>
      <c r="Z433" s="5" t="s">
        <v>74</v>
      </c>
      <c r="AB433" s="5" t="s">
        <v>27</v>
      </c>
      <c r="AL433" s="5" t="s">
        <v>75</v>
      </c>
      <c r="BG433" s="5" t="s">
        <v>75</v>
      </c>
      <c r="BH433" s="5" t="s">
        <v>64</v>
      </c>
      <c r="BI433" s="5" t="s">
        <v>76</v>
      </c>
      <c r="BL433" s="5" t="s">
        <v>64</v>
      </c>
      <c r="BM433" s="5" t="s">
        <v>85</v>
      </c>
      <c r="BP433" s="5" t="s">
        <v>74</v>
      </c>
    </row>
    <row r="434" spans="1:68" s="5" customFormat="1" ht="15.75" x14ac:dyDescent="0.45">
      <c r="A434" s="3">
        <v>42558</v>
      </c>
      <c r="B434" s="4">
        <v>0.53230324074074076</v>
      </c>
      <c r="C434" s="5" t="s">
        <v>69</v>
      </c>
      <c r="E434" s="5" t="s">
        <v>70</v>
      </c>
      <c r="G434" s="5" t="s">
        <v>71</v>
      </c>
      <c r="Q434" s="5" t="s">
        <v>16</v>
      </c>
      <c r="U434" s="5">
        <v>3</v>
      </c>
      <c r="W434" s="5" t="s">
        <v>87</v>
      </c>
      <c r="X434" s="5" t="s">
        <v>73</v>
      </c>
      <c r="Y434" s="5" t="s">
        <v>74</v>
      </c>
      <c r="Z434" s="5" t="s">
        <v>74</v>
      </c>
      <c r="AB434" s="5" t="s">
        <v>27</v>
      </c>
      <c r="AL434" s="5" t="s">
        <v>74</v>
      </c>
      <c r="BA434" s="5" t="s">
        <v>52</v>
      </c>
      <c r="BF434" s="5" t="s">
        <v>75</v>
      </c>
      <c r="BG434" s="5" t="s">
        <v>75</v>
      </c>
      <c r="BH434" s="5" t="s">
        <v>64</v>
      </c>
      <c r="BI434" s="5" t="s">
        <v>76</v>
      </c>
      <c r="BL434" s="5" t="s">
        <v>82</v>
      </c>
      <c r="BP434" s="5" t="s">
        <v>74</v>
      </c>
    </row>
    <row r="435" spans="1:68" s="5" customFormat="1" ht="15.75" x14ac:dyDescent="0.45">
      <c r="A435" s="3">
        <v>42558</v>
      </c>
      <c r="B435" s="4">
        <v>0.53618055555555555</v>
      </c>
      <c r="C435" s="5" t="s">
        <v>69</v>
      </c>
      <c r="E435" s="5" t="s">
        <v>70</v>
      </c>
      <c r="G435" s="5" t="s">
        <v>71</v>
      </c>
      <c r="Q435" s="5" t="s">
        <v>16</v>
      </c>
      <c r="U435" s="5">
        <v>3</v>
      </c>
      <c r="W435" s="5" t="s">
        <v>72</v>
      </c>
      <c r="X435" s="5" t="s">
        <v>73</v>
      </c>
      <c r="Y435" s="5" t="s">
        <v>74</v>
      </c>
      <c r="Z435" s="5" t="s">
        <v>74</v>
      </c>
      <c r="AK435" s="5" t="s">
        <v>83</v>
      </c>
      <c r="AL435" s="5" t="s">
        <v>74</v>
      </c>
      <c r="BA435" s="5" t="s">
        <v>52</v>
      </c>
      <c r="BF435" s="5" t="s">
        <v>75</v>
      </c>
      <c r="BG435" s="5" t="s">
        <v>74</v>
      </c>
      <c r="BH435" s="5" t="s">
        <v>64</v>
      </c>
      <c r="BI435" s="5" t="s">
        <v>76</v>
      </c>
      <c r="BL435" s="5" t="s">
        <v>64</v>
      </c>
      <c r="BM435" s="5" t="s">
        <v>77</v>
      </c>
      <c r="BP435" s="5" t="s">
        <v>74</v>
      </c>
    </row>
    <row r="436" spans="1:68" s="5" customFormat="1" ht="15.75" x14ac:dyDescent="0.45">
      <c r="A436" s="3">
        <v>42558</v>
      </c>
      <c r="B436" s="4">
        <v>0.58572916666666663</v>
      </c>
      <c r="C436" s="5" t="s">
        <v>69</v>
      </c>
      <c r="E436" s="5" t="s">
        <v>70</v>
      </c>
      <c r="G436" s="5" t="s">
        <v>71</v>
      </c>
      <c r="Q436" s="5" t="s">
        <v>16</v>
      </c>
      <c r="W436" s="5" t="s">
        <v>87</v>
      </c>
      <c r="X436" s="5" t="s">
        <v>73</v>
      </c>
      <c r="Y436" s="5" t="s">
        <v>74</v>
      </c>
      <c r="Z436" s="5" t="s">
        <v>74</v>
      </c>
      <c r="AB436" s="5" t="s">
        <v>27</v>
      </c>
      <c r="AL436" s="5" t="s">
        <v>75</v>
      </c>
      <c r="BG436" s="5" t="s">
        <v>75</v>
      </c>
      <c r="BH436" s="5" t="s">
        <v>64</v>
      </c>
      <c r="BI436" s="5" t="s">
        <v>235</v>
      </c>
      <c r="BJ436" s="5" t="s">
        <v>236</v>
      </c>
      <c r="BK436" s="5" t="s">
        <v>73</v>
      </c>
      <c r="BL436" s="5" t="s">
        <v>64</v>
      </c>
      <c r="BM436" s="5" t="s">
        <v>235</v>
      </c>
      <c r="BN436" s="5" t="s">
        <v>236</v>
      </c>
      <c r="BO436" s="5" t="s">
        <v>73</v>
      </c>
      <c r="BP436" s="5" t="s">
        <v>74</v>
      </c>
    </row>
    <row r="437" spans="1:68" s="5" customFormat="1" ht="15.75" x14ac:dyDescent="0.45">
      <c r="A437" s="3">
        <v>42558</v>
      </c>
      <c r="B437" s="4">
        <v>0.60434027777777777</v>
      </c>
      <c r="C437" s="5" t="s">
        <v>69</v>
      </c>
      <c r="E437" s="5" t="s">
        <v>70</v>
      </c>
      <c r="G437" s="5" t="s">
        <v>11</v>
      </c>
      <c r="Q437" s="5" t="s">
        <v>16</v>
      </c>
      <c r="U437" s="5">
        <v>2</v>
      </c>
      <c r="W437" s="5" t="s">
        <v>72</v>
      </c>
      <c r="X437" s="5" t="s">
        <v>73</v>
      </c>
      <c r="Y437" s="5" t="s">
        <v>74</v>
      </c>
      <c r="Z437" s="5" t="s">
        <v>74</v>
      </c>
      <c r="AK437" s="5" t="s">
        <v>83</v>
      </c>
      <c r="AL437" s="5" t="s">
        <v>96</v>
      </c>
      <c r="BG437" s="5" t="s">
        <v>75</v>
      </c>
      <c r="BH437" s="5" t="s">
        <v>64</v>
      </c>
      <c r="BI437" s="5" t="s">
        <v>76</v>
      </c>
      <c r="BL437" s="5" t="s">
        <v>64</v>
      </c>
      <c r="BM437" s="5" t="s">
        <v>77</v>
      </c>
      <c r="BP437" s="5" t="s">
        <v>74</v>
      </c>
    </row>
    <row r="438" spans="1:68" s="5" customFormat="1" ht="15.75" x14ac:dyDescent="0.45">
      <c r="A438" s="3">
        <v>42558</v>
      </c>
      <c r="B438" s="4">
        <v>0.60564814814814816</v>
      </c>
      <c r="C438" s="5" t="s">
        <v>69</v>
      </c>
      <c r="E438" s="5" t="s">
        <v>70</v>
      </c>
      <c r="G438" s="5" t="s">
        <v>11</v>
      </c>
      <c r="Q438" s="5" t="s">
        <v>16</v>
      </c>
      <c r="U438" s="5">
        <v>1</v>
      </c>
      <c r="W438" s="5" t="s">
        <v>72</v>
      </c>
      <c r="X438" s="5" t="s">
        <v>73</v>
      </c>
      <c r="Y438" s="5" t="s">
        <v>74</v>
      </c>
      <c r="Z438" s="5" t="s">
        <v>74</v>
      </c>
      <c r="AB438" s="5" t="s">
        <v>27</v>
      </c>
      <c r="AK438" s="5" t="s">
        <v>83</v>
      </c>
      <c r="AL438" s="5" t="s">
        <v>75</v>
      </c>
      <c r="BG438" s="5" t="s">
        <v>75</v>
      </c>
      <c r="BH438" s="5" t="s">
        <v>64</v>
      </c>
      <c r="BI438" s="5" t="s">
        <v>76</v>
      </c>
      <c r="BL438" s="5" t="s">
        <v>64</v>
      </c>
      <c r="BM438" s="5" t="s">
        <v>77</v>
      </c>
      <c r="BP438" s="5" t="s">
        <v>74</v>
      </c>
    </row>
    <row r="439" spans="1:68" s="5" customFormat="1" ht="15.75" x14ac:dyDescent="0.45">
      <c r="A439" s="3">
        <v>42558</v>
      </c>
      <c r="B439" s="4">
        <v>0.64293981481481477</v>
      </c>
      <c r="C439" s="5" t="s">
        <v>69</v>
      </c>
      <c r="E439" s="5" t="s">
        <v>70</v>
      </c>
      <c r="G439" s="5" t="s">
        <v>71</v>
      </c>
      <c r="Q439" s="5" t="s">
        <v>16</v>
      </c>
      <c r="U439" s="5">
        <v>1</v>
      </c>
      <c r="W439" s="5" t="s">
        <v>72</v>
      </c>
      <c r="X439" s="5" t="s">
        <v>73</v>
      </c>
      <c r="Y439" s="5" t="s">
        <v>74</v>
      </c>
      <c r="Z439" s="5" t="s">
        <v>74</v>
      </c>
      <c r="AB439" s="5" t="s">
        <v>27</v>
      </c>
      <c r="AL439" s="5" t="s">
        <v>74</v>
      </c>
      <c r="BA439" s="5" t="s">
        <v>52</v>
      </c>
      <c r="BF439" s="5" t="s">
        <v>75</v>
      </c>
      <c r="BG439" s="5" t="s">
        <v>75</v>
      </c>
      <c r="BH439" s="5" t="s">
        <v>82</v>
      </c>
      <c r="BL439" s="5" t="s">
        <v>64</v>
      </c>
      <c r="BM439" s="5" t="s">
        <v>77</v>
      </c>
      <c r="BP439" s="5" t="s">
        <v>74</v>
      </c>
    </row>
    <row r="440" spans="1:68" s="5" customFormat="1" ht="15.75" x14ac:dyDescent="0.45">
      <c r="A440" s="3">
        <v>42558</v>
      </c>
      <c r="B440" s="4">
        <v>0.64437500000000003</v>
      </c>
      <c r="C440" s="5" t="s">
        <v>69</v>
      </c>
      <c r="E440" s="5" t="s">
        <v>70</v>
      </c>
      <c r="G440" s="5" t="s">
        <v>71</v>
      </c>
      <c r="P440" s="5" t="s">
        <v>15</v>
      </c>
      <c r="U440" s="5">
        <v>2</v>
      </c>
      <c r="W440" s="5" t="s">
        <v>72</v>
      </c>
      <c r="X440" s="5" t="s">
        <v>73</v>
      </c>
      <c r="Y440" s="5" t="s">
        <v>74</v>
      </c>
      <c r="Z440" s="5" t="s">
        <v>74</v>
      </c>
      <c r="AB440" s="5" t="s">
        <v>27</v>
      </c>
      <c r="AL440" s="5" t="s">
        <v>75</v>
      </c>
      <c r="BG440" s="5" t="s">
        <v>75</v>
      </c>
      <c r="BH440" s="5" t="s">
        <v>64</v>
      </c>
      <c r="BI440" s="5" t="s">
        <v>76</v>
      </c>
      <c r="BL440" s="5" t="s">
        <v>64</v>
      </c>
      <c r="BM440" s="5" t="s">
        <v>77</v>
      </c>
      <c r="BP440" s="5" t="s">
        <v>74</v>
      </c>
    </row>
    <row r="441" spans="1:68" s="5" customFormat="1" ht="15.75" x14ac:dyDescent="0.45">
      <c r="A441" s="3">
        <v>42559</v>
      </c>
      <c r="B441" s="4">
        <v>0.32111111111111112</v>
      </c>
      <c r="C441" s="5" t="s">
        <v>69</v>
      </c>
      <c r="E441" s="5" t="s">
        <v>70</v>
      </c>
      <c r="G441" s="5" t="s">
        <v>14</v>
      </c>
      <c r="Q441" s="5" t="s">
        <v>16</v>
      </c>
      <c r="U441" s="5">
        <v>1</v>
      </c>
      <c r="W441" s="5" t="s">
        <v>87</v>
      </c>
      <c r="X441" s="5" t="s">
        <v>73</v>
      </c>
      <c r="Y441" s="5" t="s">
        <v>74</v>
      </c>
      <c r="Z441" s="5" t="s">
        <v>74</v>
      </c>
      <c r="AA441" s="5" t="s">
        <v>26</v>
      </c>
      <c r="AH441" s="5" t="s">
        <v>33</v>
      </c>
      <c r="AL441" s="5" t="s">
        <v>75</v>
      </c>
      <c r="BG441" s="5" t="s">
        <v>75</v>
      </c>
      <c r="BH441" s="5" t="s">
        <v>106</v>
      </c>
      <c r="BL441" s="5" t="s">
        <v>64</v>
      </c>
      <c r="BM441" s="5" t="s">
        <v>77</v>
      </c>
      <c r="BP441" s="5" t="s">
        <v>74</v>
      </c>
    </row>
    <row r="442" spans="1:68" s="5" customFormat="1" ht="15.75" x14ac:dyDescent="0.45">
      <c r="A442" s="3">
        <v>42559</v>
      </c>
      <c r="B442" s="4">
        <v>0.33711805555555557</v>
      </c>
      <c r="C442" s="5" t="s">
        <v>69</v>
      </c>
      <c r="E442" s="5" t="s">
        <v>70</v>
      </c>
      <c r="G442" s="5" t="s">
        <v>71</v>
      </c>
      <c r="P442" s="5" t="s">
        <v>15</v>
      </c>
      <c r="U442" s="5">
        <v>1</v>
      </c>
      <c r="W442" s="5" t="s">
        <v>87</v>
      </c>
      <c r="X442" s="5" t="s">
        <v>73</v>
      </c>
      <c r="Y442" s="5" t="s">
        <v>74</v>
      </c>
      <c r="Z442" s="5" t="s">
        <v>74</v>
      </c>
      <c r="AK442" s="5" t="s">
        <v>83</v>
      </c>
      <c r="AL442" s="5" t="s">
        <v>75</v>
      </c>
      <c r="BG442" s="5" t="s">
        <v>74</v>
      </c>
      <c r="BH442" s="5" t="s">
        <v>64</v>
      </c>
      <c r="BI442" s="5" t="s">
        <v>76</v>
      </c>
      <c r="BL442" s="5" t="s">
        <v>64</v>
      </c>
      <c r="BM442" s="5" t="s">
        <v>77</v>
      </c>
      <c r="BP442" s="5" t="s">
        <v>74</v>
      </c>
    </row>
    <row r="443" spans="1:68" s="5" customFormat="1" ht="15.75" x14ac:dyDescent="0.45">
      <c r="A443" s="3">
        <v>42559</v>
      </c>
      <c r="B443" s="4">
        <v>0.36306712962962967</v>
      </c>
      <c r="C443" s="5" t="s">
        <v>69</v>
      </c>
      <c r="E443" s="5" t="s">
        <v>70</v>
      </c>
      <c r="G443" s="5" t="s">
        <v>71</v>
      </c>
      <c r="Q443" s="5" t="s">
        <v>16</v>
      </c>
      <c r="U443" s="5">
        <v>2</v>
      </c>
      <c r="W443" s="5" t="s">
        <v>72</v>
      </c>
      <c r="X443" s="5" t="s">
        <v>73</v>
      </c>
      <c r="Y443" s="5" t="s">
        <v>74</v>
      </c>
      <c r="Z443" s="5" t="s">
        <v>74</v>
      </c>
      <c r="AA443" s="5" t="s">
        <v>26</v>
      </c>
      <c r="AL443" s="5" t="s">
        <v>75</v>
      </c>
      <c r="BG443" s="5" t="s">
        <v>75</v>
      </c>
      <c r="BH443" s="5" t="s">
        <v>104</v>
      </c>
      <c r="BL443" s="5" t="s">
        <v>64</v>
      </c>
      <c r="BM443" s="5" t="s">
        <v>77</v>
      </c>
      <c r="BP443" s="5" t="s">
        <v>74</v>
      </c>
    </row>
    <row r="444" spans="1:68" s="5" customFormat="1" ht="15.75" x14ac:dyDescent="0.45">
      <c r="A444" s="3">
        <v>42559</v>
      </c>
      <c r="B444" s="4">
        <v>0.42645833333333333</v>
      </c>
      <c r="C444" s="5" t="s">
        <v>69</v>
      </c>
      <c r="E444" s="5" t="s">
        <v>70</v>
      </c>
      <c r="G444" s="5" t="s">
        <v>71</v>
      </c>
      <c r="Q444" s="5" t="s">
        <v>16</v>
      </c>
      <c r="U444" s="5">
        <v>2</v>
      </c>
      <c r="W444" s="5" t="s">
        <v>87</v>
      </c>
      <c r="X444" s="5" t="s">
        <v>90</v>
      </c>
      <c r="Y444" s="5" t="s">
        <v>74</v>
      </c>
      <c r="Z444" s="5" t="s">
        <v>74</v>
      </c>
      <c r="AA444" s="5" t="s">
        <v>26</v>
      </c>
      <c r="AL444" s="5" t="s">
        <v>75</v>
      </c>
      <c r="BG444" s="5" t="s">
        <v>75</v>
      </c>
      <c r="BH444" s="5" t="s">
        <v>64</v>
      </c>
      <c r="BI444" s="5" t="s">
        <v>76</v>
      </c>
      <c r="BL444" s="5" t="s">
        <v>64</v>
      </c>
      <c r="BM444" s="5" t="s">
        <v>77</v>
      </c>
      <c r="BP444" s="5" t="s">
        <v>74</v>
      </c>
    </row>
    <row r="445" spans="1:68" s="5" customFormat="1" ht="15.75" x14ac:dyDescent="0.45">
      <c r="A445" s="3">
        <v>42559</v>
      </c>
      <c r="B445" s="4">
        <v>0.4597222222222222</v>
      </c>
      <c r="C445" s="5" t="s">
        <v>69</v>
      </c>
      <c r="E445" s="5" t="s">
        <v>70</v>
      </c>
      <c r="G445" s="5" t="s">
        <v>71</v>
      </c>
      <c r="Q445" s="5" t="s">
        <v>16</v>
      </c>
      <c r="U445" s="5">
        <v>6</v>
      </c>
      <c r="W445" s="5" t="s">
        <v>72</v>
      </c>
      <c r="X445" s="5" t="s">
        <v>73</v>
      </c>
      <c r="Y445" s="5" t="s">
        <v>74</v>
      </c>
      <c r="Z445" s="5" t="s">
        <v>74</v>
      </c>
      <c r="AK445" s="5" t="s">
        <v>83</v>
      </c>
      <c r="AL445" s="5" t="s">
        <v>75</v>
      </c>
      <c r="BG445" s="5" t="s">
        <v>75</v>
      </c>
      <c r="BH445" s="5" t="s">
        <v>64</v>
      </c>
      <c r="BI445" s="5" t="s">
        <v>76</v>
      </c>
      <c r="BJ445" s="5" t="s">
        <v>94</v>
      </c>
      <c r="BL445" s="5" t="s">
        <v>64</v>
      </c>
      <c r="BM445" s="5" t="s">
        <v>77</v>
      </c>
      <c r="BP445" s="5" t="s">
        <v>74</v>
      </c>
    </row>
    <row r="446" spans="1:68" s="5" customFormat="1" ht="15.75" x14ac:dyDescent="0.45">
      <c r="A446" s="3">
        <v>42559</v>
      </c>
      <c r="B446" s="4">
        <v>0.46766203703703701</v>
      </c>
      <c r="C446" s="5" t="s">
        <v>69</v>
      </c>
      <c r="E446" s="5" t="s">
        <v>70</v>
      </c>
      <c r="G446" s="5" t="s">
        <v>71</v>
      </c>
      <c r="Q446" s="5" t="s">
        <v>16</v>
      </c>
      <c r="U446" s="5">
        <v>3</v>
      </c>
      <c r="W446" s="5" t="s">
        <v>72</v>
      </c>
      <c r="X446" s="5" t="s">
        <v>73</v>
      </c>
      <c r="Y446" s="5" t="s">
        <v>74</v>
      </c>
      <c r="Z446" s="5" t="s">
        <v>74</v>
      </c>
      <c r="AK446" s="5" t="s">
        <v>83</v>
      </c>
      <c r="AL446" s="5" t="s">
        <v>75</v>
      </c>
      <c r="BG446" s="5" t="s">
        <v>75</v>
      </c>
      <c r="BH446" s="5" t="s">
        <v>64</v>
      </c>
      <c r="BI446" s="5" t="s">
        <v>76</v>
      </c>
      <c r="BL446" s="5" t="s">
        <v>64</v>
      </c>
      <c r="BM446" s="5" t="s">
        <v>77</v>
      </c>
      <c r="BP446" s="5" t="s">
        <v>74</v>
      </c>
    </row>
    <row r="447" spans="1:68" s="5" customFormat="1" ht="15.75" x14ac:dyDescent="0.45">
      <c r="A447" s="3">
        <v>42559</v>
      </c>
      <c r="B447" s="4">
        <v>0.47378472222222223</v>
      </c>
      <c r="C447" s="5" t="s">
        <v>69</v>
      </c>
      <c r="E447" s="5" t="s">
        <v>70</v>
      </c>
      <c r="G447" s="5" t="s">
        <v>71</v>
      </c>
      <c r="Q447" s="5" t="s">
        <v>16</v>
      </c>
      <c r="U447" s="5">
        <v>1</v>
      </c>
      <c r="W447" s="5" t="s">
        <v>72</v>
      </c>
      <c r="X447" s="5" t="s">
        <v>73</v>
      </c>
      <c r="Y447" s="5" t="s">
        <v>74</v>
      </c>
      <c r="Z447" s="5" t="s">
        <v>74</v>
      </c>
      <c r="AA447" s="5" t="s">
        <v>26</v>
      </c>
      <c r="AL447" s="5" t="s">
        <v>75</v>
      </c>
      <c r="BG447" s="5" t="s">
        <v>75</v>
      </c>
      <c r="BH447" s="5" t="s">
        <v>64</v>
      </c>
      <c r="BI447" s="5" t="s">
        <v>76</v>
      </c>
      <c r="BL447" s="5" t="s">
        <v>64</v>
      </c>
      <c r="BM447" s="5" t="s">
        <v>77</v>
      </c>
      <c r="BP447" s="5" t="s">
        <v>74</v>
      </c>
    </row>
    <row r="448" spans="1:68" s="5" customFormat="1" ht="15.75" x14ac:dyDescent="0.45">
      <c r="A448" s="3">
        <v>42559</v>
      </c>
      <c r="B448" s="4">
        <v>0.48129629629629633</v>
      </c>
      <c r="C448" s="5" t="s">
        <v>69</v>
      </c>
      <c r="E448" s="5" t="s">
        <v>70</v>
      </c>
      <c r="G448" s="5" t="s">
        <v>71</v>
      </c>
      <c r="Q448" s="5" t="s">
        <v>16</v>
      </c>
      <c r="U448" s="5">
        <v>2</v>
      </c>
      <c r="W448" s="5" t="s">
        <v>72</v>
      </c>
      <c r="X448" s="5" t="s">
        <v>73</v>
      </c>
      <c r="Y448" s="5" t="s">
        <v>74</v>
      </c>
      <c r="Z448" s="5" t="s">
        <v>74</v>
      </c>
      <c r="AA448" s="5" t="s">
        <v>26</v>
      </c>
      <c r="AL448" s="5" t="s">
        <v>75</v>
      </c>
      <c r="BG448" s="5" t="s">
        <v>75</v>
      </c>
      <c r="BH448" s="5" t="s">
        <v>64</v>
      </c>
      <c r="BI448" s="5" t="s">
        <v>76</v>
      </c>
      <c r="BL448" s="5" t="s">
        <v>64</v>
      </c>
      <c r="BM448" s="5" t="s">
        <v>77</v>
      </c>
      <c r="BP448" s="5" t="s">
        <v>74</v>
      </c>
    </row>
    <row r="449" spans="1:68" s="5" customFormat="1" ht="15.75" x14ac:dyDescent="0.45">
      <c r="A449" s="3">
        <v>42559</v>
      </c>
      <c r="B449" s="4">
        <v>0.48734953703703704</v>
      </c>
      <c r="C449" s="5" t="s">
        <v>69</v>
      </c>
      <c r="E449" s="5" t="s">
        <v>70</v>
      </c>
      <c r="G449" s="5" t="s">
        <v>71</v>
      </c>
      <c r="Q449" s="5" t="s">
        <v>16</v>
      </c>
      <c r="U449" s="5">
        <v>1</v>
      </c>
      <c r="W449" s="5" t="s">
        <v>72</v>
      </c>
      <c r="X449" s="5" t="s">
        <v>73</v>
      </c>
      <c r="Y449" s="5" t="s">
        <v>74</v>
      </c>
      <c r="Z449" s="5" t="s">
        <v>74</v>
      </c>
      <c r="AK449" s="5" t="s">
        <v>83</v>
      </c>
      <c r="AL449" s="5" t="s">
        <v>75</v>
      </c>
      <c r="BG449" s="5" t="s">
        <v>75</v>
      </c>
      <c r="BH449" s="5" t="s">
        <v>64</v>
      </c>
      <c r="BI449" s="5" t="s">
        <v>76</v>
      </c>
      <c r="BL449" s="5" t="s">
        <v>64</v>
      </c>
      <c r="BM449" s="5" t="s">
        <v>237</v>
      </c>
      <c r="BP449" s="5" t="s">
        <v>74</v>
      </c>
    </row>
    <row r="450" spans="1:68" s="5" customFormat="1" ht="15.75" x14ac:dyDescent="0.45">
      <c r="A450" s="3">
        <v>42559</v>
      </c>
      <c r="B450" s="4">
        <v>0.55221064814814813</v>
      </c>
      <c r="C450" s="5" t="s">
        <v>69</v>
      </c>
      <c r="E450" s="5" t="s">
        <v>70</v>
      </c>
      <c r="G450" s="5" t="s">
        <v>71</v>
      </c>
      <c r="Q450" s="5" t="s">
        <v>16</v>
      </c>
      <c r="U450" s="5">
        <v>4</v>
      </c>
      <c r="W450" s="5" t="s">
        <v>87</v>
      </c>
      <c r="X450" s="5" t="s">
        <v>160</v>
      </c>
      <c r="Y450" s="5" t="s">
        <v>74</v>
      </c>
      <c r="Z450" s="5" t="s">
        <v>74</v>
      </c>
      <c r="AA450" s="5" t="s">
        <v>26</v>
      </c>
      <c r="AL450" s="5" t="s">
        <v>75</v>
      </c>
      <c r="BG450" s="5" t="s">
        <v>75</v>
      </c>
      <c r="BH450" s="5" t="s">
        <v>64</v>
      </c>
      <c r="BI450" s="5" t="s">
        <v>76</v>
      </c>
      <c r="BL450" s="5" t="s">
        <v>64</v>
      </c>
      <c r="BM450" s="5" t="s">
        <v>77</v>
      </c>
      <c r="BP450" s="5" t="s">
        <v>74</v>
      </c>
    </row>
    <row r="451" spans="1:68" s="5" customFormat="1" ht="15.75" x14ac:dyDescent="0.45">
      <c r="A451" s="3">
        <v>42559</v>
      </c>
      <c r="B451" s="4">
        <v>0.56431712962962965</v>
      </c>
      <c r="C451" s="5" t="s">
        <v>69</v>
      </c>
      <c r="E451" s="5" t="s">
        <v>70</v>
      </c>
      <c r="G451" s="5" t="s">
        <v>71</v>
      </c>
      <c r="Q451" s="5" t="s">
        <v>16</v>
      </c>
      <c r="U451" s="5">
        <v>3</v>
      </c>
      <c r="W451" s="5" t="s">
        <v>72</v>
      </c>
      <c r="X451" s="5" t="s">
        <v>160</v>
      </c>
      <c r="Y451" s="5" t="s">
        <v>74</v>
      </c>
      <c r="Z451" s="5" t="s">
        <v>74</v>
      </c>
      <c r="AA451" s="5" t="s">
        <v>26</v>
      </c>
      <c r="AL451" s="5" t="s">
        <v>75</v>
      </c>
      <c r="BG451" s="5" t="s">
        <v>75</v>
      </c>
      <c r="BH451" s="5" t="s">
        <v>64</v>
      </c>
      <c r="BI451" s="5" t="s">
        <v>76</v>
      </c>
      <c r="BL451" s="5" t="s">
        <v>64</v>
      </c>
      <c r="BM451" s="5" t="s">
        <v>77</v>
      </c>
      <c r="BP451" s="5" t="s">
        <v>74</v>
      </c>
    </row>
    <row r="452" spans="1:68" s="5" customFormat="1" ht="15.75" x14ac:dyDescent="0.45">
      <c r="A452" s="3">
        <v>42559</v>
      </c>
      <c r="B452" s="4">
        <v>0.57501157407407411</v>
      </c>
      <c r="C452" s="5" t="s">
        <v>69</v>
      </c>
      <c r="E452" s="5" t="s">
        <v>70</v>
      </c>
      <c r="G452" s="5" t="s">
        <v>11</v>
      </c>
      <c r="Q452" s="5" t="s">
        <v>16</v>
      </c>
      <c r="U452" s="5">
        <v>3</v>
      </c>
      <c r="W452" s="5" t="s">
        <v>72</v>
      </c>
      <c r="X452" s="5" t="s">
        <v>73</v>
      </c>
      <c r="Y452" s="5" t="s">
        <v>74</v>
      </c>
      <c r="Z452" s="5" t="s">
        <v>74</v>
      </c>
      <c r="AK452" s="5" t="s">
        <v>83</v>
      </c>
      <c r="AL452" s="5" t="s">
        <v>75</v>
      </c>
      <c r="BG452" s="5" t="s">
        <v>75</v>
      </c>
      <c r="BH452" s="5" t="s">
        <v>64</v>
      </c>
      <c r="BI452" s="5" t="s">
        <v>76</v>
      </c>
      <c r="BL452" s="5" t="s">
        <v>64</v>
      </c>
      <c r="BM452" s="5" t="s">
        <v>77</v>
      </c>
      <c r="BP452" s="5" t="s">
        <v>74</v>
      </c>
    </row>
    <row r="453" spans="1:68" s="5" customFormat="1" ht="15.75" x14ac:dyDescent="0.45">
      <c r="A453" s="3">
        <v>42559</v>
      </c>
      <c r="B453" s="4">
        <v>0.57583333333333331</v>
      </c>
      <c r="C453" s="5" t="s">
        <v>69</v>
      </c>
      <c r="E453" s="5" t="s">
        <v>70</v>
      </c>
      <c r="G453" s="5" t="s">
        <v>71</v>
      </c>
      <c r="P453" s="5" t="s">
        <v>15</v>
      </c>
      <c r="U453" s="5">
        <v>1</v>
      </c>
      <c r="W453" s="5" t="s">
        <v>87</v>
      </c>
      <c r="X453" s="5" t="s">
        <v>73</v>
      </c>
      <c r="Y453" s="5" t="s">
        <v>74</v>
      </c>
      <c r="Z453" s="5" t="s">
        <v>74</v>
      </c>
      <c r="AK453" s="5" t="s">
        <v>83</v>
      </c>
      <c r="AL453" s="5" t="s">
        <v>75</v>
      </c>
      <c r="BG453" s="5" t="s">
        <v>75</v>
      </c>
      <c r="BH453" s="5" t="s">
        <v>64</v>
      </c>
      <c r="BI453" s="5" t="s">
        <v>76</v>
      </c>
      <c r="BL453" s="5" t="s">
        <v>64</v>
      </c>
      <c r="BM453" s="5" t="s">
        <v>77</v>
      </c>
      <c r="BP453" s="5" t="s">
        <v>74</v>
      </c>
    </row>
    <row r="454" spans="1:68" s="5" customFormat="1" ht="15.75" x14ac:dyDescent="0.45">
      <c r="A454" s="3">
        <v>42559</v>
      </c>
      <c r="B454" s="4">
        <v>0.58561342592592591</v>
      </c>
      <c r="C454" s="5" t="s">
        <v>69</v>
      </c>
      <c r="E454" s="5" t="s">
        <v>70</v>
      </c>
      <c r="G454" s="5" t="s">
        <v>92</v>
      </c>
      <c r="H454" s="5">
        <v>1</v>
      </c>
      <c r="N454" s="5">
        <v>1</v>
      </c>
      <c r="Q454" s="5" t="s">
        <v>16</v>
      </c>
      <c r="U454" s="5">
        <v>3</v>
      </c>
      <c r="W454" s="5" t="s">
        <v>87</v>
      </c>
      <c r="X454" s="5" t="s">
        <v>73</v>
      </c>
      <c r="Y454" s="5" t="s">
        <v>74</v>
      </c>
      <c r="Z454" s="5" t="s">
        <v>74</v>
      </c>
      <c r="AL454" s="5" t="s">
        <v>75</v>
      </c>
      <c r="BG454" s="5" t="s">
        <v>75</v>
      </c>
      <c r="BH454" s="5" t="s">
        <v>64</v>
      </c>
      <c r="BI454" s="5" t="s">
        <v>76</v>
      </c>
      <c r="BL454" s="5" t="s">
        <v>64</v>
      </c>
      <c r="BM454" s="5" t="s">
        <v>77</v>
      </c>
      <c r="BP454" s="5" t="s">
        <v>74</v>
      </c>
    </row>
    <row r="455" spans="1:68" s="5" customFormat="1" ht="15.75" x14ac:dyDescent="0.45">
      <c r="A455" s="3">
        <v>42559</v>
      </c>
      <c r="B455" s="4">
        <v>0.61090277777777779</v>
      </c>
      <c r="C455" s="5" t="s">
        <v>69</v>
      </c>
      <c r="E455" s="5" t="s">
        <v>70</v>
      </c>
      <c r="G455" s="5" t="s">
        <v>71</v>
      </c>
      <c r="Q455" s="5" t="s">
        <v>16</v>
      </c>
      <c r="U455" s="5">
        <v>2</v>
      </c>
      <c r="W455" s="5" t="s">
        <v>72</v>
      </c>
      <c r="X455" s="5" t="s">
        <v>73</v>
      </c>
      <c r="Y455" s="5" t="s">
        <v>74</v>
      </c>
      <c r="Z455" s="5" t="s">
        <v>74</v>
      </c>
      <c r="AB455" s="5" t="s">
        <v>27</v>
      </c>
      <c r="AL455" s="5" t="s">
        <v>75</v>
      </c>
      <c r="BG455" s="5" t="s">
        <v>75</v>
      </c>
      <c r="BH455" s="5" t="s">
        <v>82</v>
      </c>
      <c r="BL455" s="5" t="s">
        <v>64</v>
      </c>
      <c r="BM455" s="5" t="s">
        <v>77</v>
      </c>
      <c r="BP455" s="5" t="s">
        <v>74</v>
      </c>
    </row>
    <row r="456" spans="1:68" s="5" customFormat="1" ht="15.75" x14ac:dyDescent="0.45">
      <c r="A456" s="3">
        <v>42559</v>
      </c>
      <c r="B456" s="4">
        <v>0.63826388888888885</v>
      </c>
      <c r="C456" s="5" t="s">
        <v>69</v>
      </c>
      <c r="E456" s="5" t="s">
        <v>70</v>
      </c>
      <c r="G456" s="5" t="s">
        <v>71</v>
      </c>
      <c r="P456" s="5" t="s">
        <v>15</v>
      </c>
      <c r="U456" s="5">
        <v>1</v>
      </c>
      <c r="W456" s="5" t="s">
        <v>72</v>
      </c>
      <c r="X456" s="5" t="s">
        <v>73</v>
      </c>
      <c r="Y456" s="5" t="s">
        <v>74</v>
      </c>
      <c r="Z456" s="5" t="s">
        <v>74</v>
      </c>
      <c r="AB456" s="5" t="s">
        <v>27</v>
      </c>
      <c r="AL456" s="5" t="s">
        <v>75</v>
      </c>
      <c r="BG456" s="5" t="s">
        <v>75</v>
      </c>
      <c r="BH456" s="5" t="s">
        <v>64</v>
      </c>
      <c r="BI456" s="5" t="s">
        <v>76</v>
      </c>
      <c r="BL456" s="5" t="s">
        <v>64</v>
      </c>
      <c r="BM456" s="5" t="s">
        <v>77</v>
      </c>
      <c r="BP456" s="5" t="s">
        <v>74</v>
      </c>
    </row>
    <row r="457" spans="1:68" s="5" customFormat="1" ht="15.75" x14ac:dyDescent="0.45">
      <c r="A457" s="3">
        <v>42559</v>
      </c>
      <c r="B457" s="4">
        <v>0.6489583333333333</v>
      </c>
      <c r="C457" s="5" t="s">
        <v>69</v>
      </c>
      <c r="E457" s="5" t="s">
        <v>70</v>
      </c>
      <c r="G457" s="5" t="s">
        <v>14</v>
      </c>
      <c r="Q457" s="5" t="s">
        <v>16</v>
      </c>
      <c r="U457" s="5">
        <v>1</v>
      </c>
      <c r="W457" s="5" t="s">
        <v>72</v>
      </c>
      <c r="X457" s="5" t="s">
        <v>73</v>
      </c>
      <c r="Y457" s="5" t="s">
        <v>74</v>
      </c>
      <c r="Z457" s="5" t="s">
        <v>74</v>
      </c>
      <c r="AK457" s="5" t="s">
        <v>83</v>
      </c>
      <c r="AL457" s="5" t="s">
        <v>75</v>
      </c>
      <c r="BG457" s="5" t="s">
        <v>75</v>
      </c>
      <c r="BH457" s="5" t="s">
        <v>64</v>
      </c>
      <c r="BI457" s="5" t="s">
        <v>76</v>
      </c>
      <c r="BL457" s="5" t="s">
        <v>64</v>
      </c>
      <c r="BM457" s="5" t="s">
        <v>77</v>
      </c>
      <c r="BP457" s="5" t="s">
        <v>74</v>
      </c>
    </row>
    <row r="458" spans="1:68" s="5" customFormat="1" ht="15.75" x14ac:dyDescent="0.45">
      <c r="A458" s="3">
        <v>42559</v>
      </c>
      <c r="B458" s="4">
        <v>0.65883101851851855</v>
      </c>
      <c r="C458" s="5" t="s">
        <v>69</v>
      </c>
      <c r="E458" s="5" t="s">
        <v>70</v>
      </c>
      <c r="G458" s="5" t="s">
        <v>92</v>
      </c>
      <c r="I458" s="5">
        <v>3</v>
      </c>
      <c r="Q458" s="5" t="s">
        <v>16</v>
      </c>
      <c r="U458" s="5">
        <v>3</v>
      </c>
      <c r="W458" s="5" t="s">
        <v>72</v>
      </c>
      <c r="X458" s="5" t="s">
        <v>73</v>
      </c>
      <c r="Y458" s="5" t="s">
        <v>74</v>
      </c>
      <c r="Z458" s="5" t="s">
        <v>74</v>
      </c>
      <c r="AK458" s="5" t="s">
        <v>83</v>
      </c>
      <c r="AL458" s="5" t="s">
        <v>74</v>
      </c>
      <c r="BA458" s="5" t="s">
        <v>52</v>
      </c>
      <c r="BF458" s="5" t="s">
        <v>75</v>
      </c>
      <c r="BG458" s="5" t="s">
        <v>75</v>
      </c>
      <c r="BH458" s="5" t="s">
        <v>64</v>
      </c>
      <c r="BI458" s="5" t="s">
        <v>76</v>
      </c>
      <c r="BL458" s="5" t="s">
        <v>64</v>
      </c>
      <c r="BM458" s="5" t="s">
        <v>77</v>
      </c>
      <c r="BP458" s="5" t="s">
        <v>74</v>
      </c>
    </row>
    <row r="459" spans="1:68" s="5" customFormat="1" ht="15.75" x14ac:dyDescent="0.45">
      <c r="A459" s="3">
        <v>42560</v>
      </c>
      <c r="B459" s="4">
        <v>0.32752314814814815</v>
      </c>
      <c r="C459" s="5" t="s">
        <v>69</v>
      </c>
      <c r="E459" s="5" t="s">
        <v>70</v>
      </c>
      <c r="G459" s="5" t="s">
        <v>71</v>
      </c>
      <c r="Q459" s="5" t="s">
        <v>16</v>
      </c>
      <c r="U459" s="5">
        <v>2</v>
      </c>
      <c r="W459" s="5" t="s">
        <v>72</v>
      </c>
      <c r="X459" s="5" t="s">
        <v>73</v>
      </c>
      <c r="Y459" s="5" t="s">
        <v>74</v>
      </c>
      <c r="Z459" s="5" t="s">
        <v>74</v>
      </c>
      <c r="AK459" s="5" t="s">
        <v>83</v>
      </c>
      <c r="AL459" s="5" t="s">
        <v>75</v>
      </c>
      <c r="BG459" s="5" t="s">
        <v>75</v>
      </c>
      <c r="BH459" s="5" t="s">
        <v>64</v>
      </c>
      <c r="BI459" s="5" t="s">
        <v>76</v>
      </c>
      <c r="BL459" s="5" t="s">
        <v>64</v>
      </c>
      <c r="BM459" s="5" t="s">
        <v>77</v>
      </c>
      <c r="BP459" s="5" t="s">
        <v>74</v>
      </c>
    </row>
    <row r="460" spans="1:68" s="5" customFormat="1" ht="15.75" x14ac:dyDescent="0.45">
      <c r="A460" s="3">
        <v>42560</v>
      </c>
      <c r="B460" s="4">
        <v>0.34815972222222219</v>
      </c>
      <c r="C460" s="5" t="s">
        <v>69</v>
      </c>
      <c r="E460" s="5" t="s">
        <v>70</v>
      </c>
      <c r="G460" s="5" t="s">
        <v>71</v>
      </c>
      <c r="Q460" s="5" t="s">
        <v>16</v>
      </c>
      <c r="U460" s="5">
        <v>2</v>
      </c>
      <c r="W460" s="5" t="s">
        <v>87</v>
      </c>
      <c r="X460" s="5" t="s">
        <v>73</v>
      </c>
      <c r="Y460" s="5" t="s">
        <v>75</v>
      </c>
      <c r="Z460" s="5" t="s">
        <v>74</v>
      </c>
      <c r="AB460" s="5" t="s">
        <v>27</v>
      </c>
      <c r="AL460" s="5" t="s">
        <v>75</v>
      </c>
      <c r="BG460" s="5" t="s">
        <v>75</v>
      </c>
      <c r="BH460" s="5" t="s">
        <v>82</v>
      </c>
      <c r="BL460" s="5" t="s">
        <v>78</v>
      </c>
      <c r="BP460" s="5" t="s">
        <v>74</v>
      </c>
    </row>
    <row r="461" spans="1:68" s="5" customFormat="1" ht="15.75" x14ac:dyDescent="0.45">
      <c r="A461" s="3">
        <v>42560</v>
      </c>
      <c r="B461" s="4">
        <v>0.38427083333333334</v>
      </c>
      <c r="C461" s="5" t="s">
        <v>69</v>
      </c>
      <c r="E461" s="5" t="s">
        <v>70</v>
      </c>
      <c r="G461" s="5" t="s">
        <v>71</v>
      </c>
      <c r="Q461" s="5" t="s">
        <v>16</v>
      </c>
      <c r="U461" s="5">
        <v>2</v>
      </c>
      <c r="W461" s="5" t="s">
        <v>87</v>
      </c>
      <c r="X461" s="5" t="s">
        <v>73</v>
      </c>
      <c r="Y461" s="5" t="s">
        <v>75</v>
      </c>
      <c r="Z461" s="5" t="s">
        <v>74</v>
      </c>
      <c r="AA461" s="5" t="s">
        <v>26</v>
      </c>
      <c r="AL461" s="5" t="s">
        <v>74</v>
      </c>
      <c r="AM461" s="5">
        <v>1</v>
      </c>
      <c r="AX461" s="5" t="s">
        <v>144</v>
      </c>
      <c r="BF461" s="5" t="s">
        <v>75</v>
      </c>
      <c r="BG461" s="5" t="s">
        <v>74</v>
      </c>
      <c r="BH461" s="5" t="s">
        <v>82</v>
      </c>
      <c r="BL461" s="5" t="s">
        <v>78</v>
      </c>
      <c r="BP461" s="5" t="s">
        <v>74</v>
      </c>
    </row>
    <row r="462" spans="1:68" s="5" customFormat="1" ht="15.75" x14ac:dyDescent="0.45">
      <c r="A462" s="3">
        <v>42560</v>
      </c>
      <c r="B462" s="4">
        <v>0.40427083333333336</v>
      </c>
      <c r="C462" s="5" t="s">
        <v>69</v>
      </c>
      <c r="E462" s="5" t="s">
        <v>70</v>
      </c>
      <c r="G462" s="5" t="s">
        <v>71</v>
      </c>
      <c r="Q462" s="5" t="s">
        <v>16</v>
      </c>
      <c r="U462" s="5">
        <v>2</v>
      </c>
      <c r="W462" s="5" t="s">
        <v>87</v>
      </c>
      <c r="X462" s="5" t="s">
        <v>73</v>
      </c>
      <c r="Y462" s="5" t="s">
        <v>74</v>
      </c>
      <c r="Z462" s="5" t="s">
        <v>74</v>
      </c>
      <c r="AK462" s="5" t="s">
        <v>83</v>
      </c>
      <c r="AL462" s="5" t="s">
        <v>75</v>
      </c>
      <c r="BG462" s="5" t="s">
        <v>75</v>
      </c>
      <c r="BH462" s="5" t="s">
        <v>64</v>
      </c>
      <c r="BI462" s="5" t="s">
        <v>76</v>
      </c>
      <c r="BL462" s="5" t="s">
        <v>64</v>
      </c>
      <c r="BM462" s="5" t="s">
        <v>77</v>
      </c>
      <c r="BP462" s="5" t="s">
        <v>74</v>
      </c>
    </row>
    <row r="463" spans="1:68" s="5" customFormat="1" ht="15.75" x14ac:dyDescent="0.45">
      <c r="A463" s="3">
        <v>42560</v>
      </c>
      <c r="B463" s="4">
        <v>0.51233796296296297</v>
      </c>
      <c r="C463" s="5" t="s">
        <v>69</v>
      </c>
      <c r="E463" s="5" t="s">
        <v>70</v>
      </c>
      <c r="G463" s="5" t="s">
        <v>71</v>
      </c>
      <c r="Q463" s="5" t="s">
        <v>16</v>
      </c>
      <c r="U463" s="5">
        <v>1</v>
      </c>
      <c r="W463" s="5" t="s">
        <v>87</v>
      </c>
      <c r="X463" s="5" t="s">
        <v>73</v>
      </c>
      <c r="Y463" s="5" t="s">
        <v>74</v>
      </c>
      <c r="Z463" s="5" t="s">
        <v>74</v>
      </c>
      <c r="AB463" s="5" t="s">
        <v>27</v>
      </c>
      <c r="AL463" s="5" t="s">
        <v>75</v>
      </c>
      <c r="BG463" s="5" t="s">
        <v>75</v>
      </c>
      <c r="BH463" s="5" t="s">
        <v>64</v>
      </c>
      <c r="BI463" s="5" t="s">
        <v>76</v>
      </c>
      <c r="BL463" s="5" t="s">
        <v>64</v>
      </c>
      <c r="BM463" s="5" t="s">
        <v>108</v>
      </c>
      <c r="BO463" s="5" t="s">
        <v>105</v>
      </c>
      <c r="BP463" s="5" t="s">
        <v>74</v>
      </c>
    </row>
    <row r="464" spans="1:68" s="5" customFormat="1" ht="15.75" x14ac:dyDescent="0.45">
      <c r="A464" s="3">
        <v>42560</v>
      </c>
      <c r="B464" s="4">
        <v>0.59739583333333335</v>
      </c>
      <c r="C464" s="5" t="s">
        <v>69</v>
      </c>
      <c r="E464" s="5" t="s">
        <v>70</v>
      </c>
      <c r="G464" s="5" t="s">
        <v>71</v>
      </c>
      <c r="Q464" s="5" t="s">
        <v>16</v>
      </c>
      <c r="U464" s="5">
        <v>2</v>
      </c>
      <c r="W464" s="5" t="s">
        <v>72</v>
      </c>
      <c r="X464" s="5" t="s">
        <v>73</v>
      </c>
      <c r="Y464" s="5" t="s">
        <v>75</v>
      </c>
      <c r="Z464" s="5" t="s">
        <v>74</v>
      </c>
      <c r="AB464" s="5" t="s">
        <v>27</v>
      </c>
      <c r="AL464" s="5" t="s">
        <v>75</v>
      </c>
      <c r="BG464" s="5" t="s">
        <v>75</v>
      </c>
      <c r="BH464" s="5" t="s">
        <v>64</v>
      </c>
      <c r="BI464" s="5" t="s">
        <v>238</v>
      </c>
      <c r="BJ464" s="5" t="s">
        <v>239</v>
      </c>
      <c r="BK464" s="5" t="s">
        <v>73</v>
      </c>
      <c r="BL464" s="5" t="s">
        <v>64</v>
      </c>
      <c r="BM464" s="5" t="s">
        <v>77</v>
      </c>
      <c r="BP464" s="5" t="s">
        <v>74</v>
      </c>
    </row>
    <row r="465" spans="1:69" s="5" customFormat="1" ht="15.75" x14ac:dyDescent="0.45">
      <c r="A465" s="3">
        <v>42560</v>
      </c>
      <c r="B465" s="4">
        <v>0.63310185185185186</v>
      </c>
      <c r="C465" s="5" t="s">
        <v>69</v>
      </c>
      <c r="E465" s="5" t="s">
        <v>70</v>
      </c>
      <c r="G465" s="5" t="s">
        <v>71</v>
      </c>
      <c r="Q465" s="5" t="s">
        <v>16</v>
      </c>
      <c r="U465" s="5">
        <v>3</v>
      </c>
      <c r="W465" s="5" t="s">
        <v>72</v>
      </c>
      <c r="X465" s="5" t="s">
        <v>73</v>
      </c>
      <c r="Y465" s="5" t="s">
        <v>75</v>
      </c>
      <c r="Z465" s="5" t="s">
        <v>74</v>
      </c>
      <c r="AB465" s="5" t="s">
        <v>27</v>
      </c>
      <c r="AL465" s="5" t="s">
        <v>75</v>
      </c>
      <c r="BG465" s="5" t="s">
        <v>75</v>
      </c>
      <c r="BH465" s="5" t="s">
        <v>82</v>
      </c>
      <c r="BL465" s="5" t="s">
        <v>82</v>
      </c>
      <c r="BP465" s="5" t="s">
        <v>74</v>
      </c>
    </row>
    <row r="466" spans="1:69" s="5" customFormat="1" ht="15.75" x14ac:dyDescent="0.45">
      <c r="A466" s="3">
        <v>42561</v>
      </c>
      <c r="B466" s="4">
        <v>0.42365740740740737</v>
      </c>
      <c r="C466" s="5" t="s">
        <v>69</v>
      </c>
      <c r="E466" s="5" t="s">
        <v>70</v>
      </c>
      <c r="G466" s="5" t="s">
        <v>71</v>
      </c>
      <c r="Q466" s="5" t="s">
        <v>16</v>
      </c>
      <c r="U466" s="5">
        <v>2</v>
      </c>
      <c r="W466" s="5" t="s">
        <v>87</v>
      </c>
      <c r="X466" s="5" t="s">
        <v>73</v>
      </c>
      <c r="Y466" s="5" t="s">
        <v>74</v>
      </c>
      <c r="Z466" s="5" t="s">
        <v>74</v>
      </c>
      <c r="AA466" s="5" t="s">
        <v>26</v>
      </c>
      <c r="AL466" s="5" t="s">
        <v>75</v>
      </c>
      <c r="BG466" s="5" t="s">
        <v>75</v>
      </c>
      <c r="BH466" s="5" t="s">
        <v>64</v>
      </c>
      <c r="BI466" s="5" t="s">
        <v>76</v>
      </c>
      <c r="BL466" s="5" t="s">
        <v>78</v>
      </c>
      <c r="BP466" s="5" t="s">
        <v>74</v>
      </c>
    </row>
    <row r="467" spans="1:69" s="5" customFormat="1" ht="15.75" x14ac:dyDescent="0.45">
      <c r="A467" s="3">
        <v>42561</v>
      </c>
      <c r="B467" s="4">
        <v>0.50574074074074071</v>
      </c>
      <c r="C467" s="5" t="s">
        <v>69</v>
      </c>
      <c r="E467" s="5" t="s">
        <v>70</v>
      </c>
      <c r="G467" s="5" t="s">
        <v>71</v>
      </c>
      <c r="P467" s="5" t="s">
        <v>15</v>
      </c>
      <c r="U467" s="5">
        <v>3</v>
      </c>
      <c r="W467" s="5" t="s">
        <v>87</v>
      </c>
      <c r="X467" s="5" t="s">
        <v>73</v>
      </c>
      <c r="Y467" s="5" t="s">
        <v>74</v>
      </c>
      <c r="Z467" s="5" t="s">
        <v>74</v>
      </c>
      <c r="AB467" s="5" t="s">
        <v>27</v>
      </c>
      <c r="AL467" s="5" t="s">
        <v>75</v>
      </c>
      <c r="BG467" s="5" t="s">
        <v>75</v>
      </c>
      <c r="BH467" s="5" t="s">
        <v>64</v>
      </c>
      <c r="BI467" s="5" t="s">
        <v>76</v>
      </c>
      <c r="BL467" s="5" t="s">
        <v>240</v>
      </c>
      <c r="BP467" s="5" t="s">
        <v>74</v>
      </c>
    </row>
    <row r="468" spans="1:69" s="5" customFormat="1" ht="15.75" x14ac:dyDescent="0.45">
      <c r="A468" s="3">
        <v>42561</v>
      </c>
      <c r="B468" s="4">
        <v>0.57893518518518516</v>
      </c>
      <c r="C468" s="5" t="s">
        <v>69</v>
      </c>
      <c r="E468" s="5" t="s">
        <v>70</v>
      </c>
      <c r="G468" s="5" t="s">
        <v>71</v>
      </c>
      <c r="Q468" s="5" t="s">
        <v>16</v>
      </c>
      <c r="U468" s="5">
        <v>2</v>
      </c>
      <c r="W468" s="5" t="s">
        <v>72</v>
      </c>
      <c r="X468" s="5" t="s">
        <v>73</v>
      </c>
      <c r="Y468" s="5" t="s">
        <v>74</v>
      </c>
      <c r="Z468" s="5" t="s">
        <v>74</v>
      </c>
      <c r="AK468" s="5" t="s">
        <v>83</v>
      </c>
      <c r="AL468" s="5" t="s">
        <v>75</v>
      </c>
      <c r="BG468" s="5" t="s">
        <v>75</v>
      </c>
      <c r="BH468" s="5" t="s">
        <v>64</v>
      </c>
      <c r="BI468" s="5" t="s">
        <v>76</v>
      </c>
      <c r="BL468" s="5" t="s">
        <v>64</v>
      </c>
      <c r="BM468" s="5" t="s">
        <v>77</v>
      </c>
      <c r="BP468" s="5" t="s">
        <v>74</v>
      </c>
    </row>
    <row r="469" spans="1:69" s="5" customFormat="1" ht="15.75" x14ac:dyDescent="0.45">
      <c r="A469" s="3">
        <v>42561</v>
      </c>
      <c r="B469" s="4">
        <v>0.64990740740740738</v>
      </c>
      <c r="C469" s="5" t="s">
        <v>69</v>
      </c>
      <c r="E469" s="5" t="s">
        <v>70</v>
      </c>
      <c r="G469" s="5" t="s">
        <v>71</v>
      </c>
      <c r="Q469" s="5" t="s">
        <v>16</v>
      </c>
      <c r="U469" s="5">
        <v>2</v>
      </c>
      <c r="W469" s="5" t="s">
        <v>72</v>
      </c>
      <c r="X469" s="5" t="s">
        <v>73</v>
      </c>
      <c r="Y469" s="5" t="s">
        <v>74</v>
      </c>
      <c r="Z469" s="5" t="s">
        <v>74</v>
      </c>
      <c r="AB469" s="5" t="s">
        <v>27</v>
      </c>
      <c r="AL469" s="5" t="s">
        <v>75</v>
      </c>
      <c r="BG469" s="5" t="s">
        <v>75</v>
      </c>
      <c r="BH469" s="5" t="s">
        <v>82</v>
      </c>
      <c r="BL469" s="5" t="s">
        <v>64</v>
      </c>
      <c r="BM469" s="5" t="s">
        <v>77</v>
      </c>
      <c r="BP469" s="5" t="s">
        <v>74</v>
      </c>
    </row>
    <row r="470" spans="1:69" s="5" customFormat="1" ht="15.75" x14ac:dyDescent="0.45">
      <c r="A470" s="3">
        <v>42561</v>
      </c>
      <c r="B470" s="4">
        <v>0.65568287037037043</v>
      </c>
      <c r="C470" s="5" t="s">
        <v>69</v>
      </c>
      <c r="E470" s="5" t="s">
        <v>70</v>
      </c>
      <c r="G470" s="5" t="s">
        <v>71</v>
      </c>
      <c r="Q470" s="5" t="s">
        <v>16</v>
      </c>
      <c r="U470" s="5">
        <v>3</v>
      </c>
      <c r="W470" s="5" t="s">
        <v>72</v>
      </c>
      <c r="X470" s="5" t="s">
        <v>73</v>
      </c>
      <c r="Y470" s="5" t="s">
        <v>74</v>
      </c>
      <c r="Z470" s="5" t="s">
        <v>74</v>
      </c>
      <c r="AB470" s="5" t="s">
        <v>27</v>
      </c>
      <c r="AL470" s="5" t="s">
        <v>75</v>
      </c>
      <c r="BG470" s="5" t="s">
        <v>75</v>
      </c>
      <c r="BH470" s="5" t="s">
        <v>64</v>
      </c>
      <c r="BI470" s="5" t="s">
        <v>76</v>
      </c>
      <c r="BL470" s="5" t="s">
        <v>64</v>
      </c>
      <c r="BM470" s="5" t="s">
        <v>85</v>
      </c>
      <c r="BP470" s="5" t="s">
        <v>74</v>
      </c>
    </row>
    <row r="471" spans="1:69" s="5" customFormat="1" ht="15.75" x14ac:dyDescent="0.45">
      <c r="A471" s="3">
        <v>42562</v>
      </c>
      <c r="B471" s="4">
        <v>0.40042824074074074</v>
      </c>
      <c r="C471" s="5" t="s">
        <v>69</v>
      </c>
      <c r="E471" s="5" t="s">
        <v>70</v>
      </c>
      <c r="G471" s="5" t="s">
        <v>71</v>
      </c>
      <c r="P471" s="5" t="s">
        <v>15</v>
      </c>
      <c r="U471" s="5">
        <v>3</v>
      </c>
      <c r="W471" s="5" t="s">
        <v>72</v>
      </c>
      <c r="X471" s="5" t="s">
        <v>90</v>
      </c>
      <c r="Y471" s="5" t="s">
        <v>74</v>
      </c>
      <c r="Z471" s="5" t="s">
        <v>74</v>
      </c>
      <c r="AA471" s="5" t="s">
        <v>26</v>
      </c>
      <c r="AB471" s="5" t="s">
        <v>27</v>
      </c>
      <c r="AC471" s="5" t="s">
        <v>28</v>
      </c>
      <c r="AL471" s="5" t="s">
        <v>75</v>
      </c>
      <c r="BG471" s="5" t="s">
        <v>75</v>
      </c>
      <c r="BH471" s="5" t="s">
        <v>64</v>
      </c>
      <c r="BI471" s="5" t="s">
        <v>80</v>
      </c>
      <c r="BJ471" s="5" t="s">
        <v>130</v>
      </c>
      <c r="BK471" s="5" t="s">
        <v>73</v>
      </c>
      <c r="BL471" s="5" t="s">
        <v>64</v>
      </c>
      <c r="BM471" s="5" t="s">
        <v>79</v>
      </c>
      <c r="BN471" s="5" t="s">
        <v>132</v>
      </c>
      <c r="BO471" s="5" t="s">
        <v>73</v>
      </c>
      <c r="BP471" s="5" t="s">
        <v>74</v>
      </c>
      <c r="BQ471" s="5" t="s">
        <v>241</v>
      </c>
    </row>
    <row r="472" spans="1:69" s="5" customFormat="1" ht="15.75" x14ac:dyDescent="0.45">
      <c r="A472" s="3">
        <v>42562</v>
      </c>
      <c r="B472" s="4">
        <v>0.41082175925925929</v>
      </c>
      <c r="C472" s="5" t="s">
        <v>69</v>
      </c>
      <c r="E472" s="5" t="s">
        <v>70</v>
      </c>
      <c r="G472" s="5" t="s">
        <v>71</v>
      </c>
      <c r="R472" s="5" t="s">
        <v>17</v>
      </c>
      <c r="U472" s="5">
        <v>1</v>
      </c>
      <c r="W472" s="5" t="s">
        <v>72</v>
      </c>
      <c r="X472" s="5" t="s">
        <v>90</v>
      </c>
      <c r="Y472" s="5" t="s">
        <v>74</v>
      </c>
      <c r="Z472" s="5" t="s">
        <v>74</v>
      </c>
      <c r="AA472" s="5" t="s">
        <v>26</v>
      </c>
      <c r="AB472" s="5" t="s">
        <v>27</v>
      </c>
      <c r="AC472" s="5" t="s">
        <v>28</v>
      </c>
      <c r="AL472" s="5" t="s">
        <v>75</v>
      </c>
      <c r="BG472" s="5" t="s">
        <v>74</v>
      </c>
      <c r="BH472" s="5" t="s">
        <v>242</v>
      </c>
      <c r="BJ472" s="5" t="s">
        <v>243</v>
      </c>
      <c r="BK472" s="5" t="s">
        <v>90</v>
      </c>
      <c r="BL472" s="5" t="s">
        <v>64</v>
      </c>
      <c r="BM472" s="5" t="s">
        <v>79</v>
      </c>
      <c r="BN472" s="5" t="s">
        <v>132</v>
      </c>
      <c r="BO472" s="5" t="s">
        <v>73</v>
      </c>
      <c r="BP472" s="5" t="s">
        <v>74</v>
      </c>
      <c r="BQ472" s="5" t="s">
        <v>244</v>
      </c>
    </row>
    <row r="473" spans="1:69" s="5" customFormat="1" ht="15.75" x14ac:dyDescent="0.45">
      <c r="A473" s="3">
        <v>42562</v>
      </c>
      <c r="B473" s="4">
        <v>0.45883101851851849</v>
      </c>
      <c r="C473" s="5" t="s">
        <v>69</v>
      </c>
      <c r="E473" s="5" t="s">
        <v>70</v>
      </c>
      <c r="G473" s="5" t="s">
        <v>71</v>
      </c>
      <c r="Q473" s="5" t="s">
        <v>16</v>
      </c>
      <c r="U473" s="5">
        <v>1</v>
      </c>
      <c r="W473" s="5" t="s">
        <v>72</v>
      </c>
      <c r="X473" s="5" t="s">
        <v>73</v>
      </c>
      <c r="Y473" s="5" t="s">
        <v>74</v>
      </c>
      <c r="Z473" s="5" t="s">
        <v>75</v>
      </c>
      <c r="AL473" s="5" t="s">
        <v>75</v>
      </c>
      <c r="BG473" s="5" t="s">
        <v>75</v>
      </c>
      <c r="BH473" s="5" t="s">
        <v>64</v>
      </c>
      <c r="BI473" s="5" t="s">
        <v>80</v>
      </c>
      <c r="BJ473" s="5" t="s">
        <v>130</v>
      </c>
      <c r="BK473" s="5" t="s">
        <v>73</v>
      </c>
      <c r="BL473" s="5" t="s">
        <v>64</v>
      </c>
      <c r="BM473" s="5" t="s">
        <v>79</v>
      </c>
      <c r="BN473" s="5" t="s">
        <v>132</v>
      </c>
      <c r="BO473" s="5" t="s">
        <v>73</v>
      </c>
      <c r="BP473" s="5" t="s">
        <v>74</v>
      </c>
      <c r="BQ473" s="5" t="s">
        <v>245</v>
      </c>
    </row>
    <row r="474" spans="1:69" s="5" customFormat="1" ht="15.75" x14ac:dyDescent="0.45">
      <c r="A474" s="3">
        <v>42562</v>
      </c>
      <c r="B474" s="4">
        <v>0.51340277777777776</v>
      </c>
      <c r="C474" s="5" t="s">
        <v>69</v>
      </c>
      <c r="E474" s="5" t="s">
        <v>70</v>
      </c>
      <c r="G474" s="5" t="s">
        <v>13</v>
      </c>
      <c r="Q474" s="5" t="s">
        <v>16</v>
      </c>
      <c r="U474" s="5">
        <v>2</v>
      </c>
      <c r="W474" s="5" t="s">
        <v>72</v>
      </c>
      <c r="X474" s="5" t="s">
        <v>73</v>
      </c>
      <c r="Y474" s="5" t="s">
        <v>74</v>
      </c>
      <c r="Z474" s="5" t="s">
        <v>75</v>
      </c>
      <c r="AL474" s="5" t="s">
        <v>74</v>
      </c>
      <c r="BA474" s="5" t="s">
        <v>52</v>
      </c>
      <c r="BF474" s="5" t="s">
        <v>75</v>
      </c>
      <c r="BG474" s="5" t="s">
        <v>75</v>
      </c>
      <c r="BH474" s="5" t="s">
        <v>82</v>
      </c>
      <c r="BL474" s="5" t="s">
        <v>64</v>
      </c>
      <c r="BM474" s="5" t="s">
        <v>79</v>
      </c>
      <c r="BN474" s="5" t="s">
        <v>132</v>
      </c>
      <c r="BP474" s="5" t="s">
        <v>74</v>
      </c>
      <c r="BQ474" s="5" t="s">
        <v>246</v>
      </c>
    </row>
    <row r="475" spans="1:69" s="5" customFormat="1" ht="15.75" x14ac:dyDescent="0.45">
      <c r="A475" s="3">
        <v>42562</v>
      </c>
      <c r="B475" s="4">
        <v>0.56005787037037036</v>
      </c>
      <c r="C475" s="5" t="s">
        <v>69</v>
      </c>
      <c r="E475" s="5" t="s">
        <v>70</v>
      </c>
      <c r="G475" s="5" t="s">
        <v>8</v>
      </c>
      <c r="Q475" s="5" t="s">
        <v>16</v>
      </c>
      <c r="U475" s="5">
        <v>2</v>
      </c>
      <c r="W475" s="5" t="s">
        <v>72</v>
      </c>
      <c r="X475" s="5" t="s">
        <v>73</v>
      </c>
      <c r="Y475" s="5" t="s">
        <v>74</v>
      </c>
      <c r="Z475" s="5" t="s">
        <v>75</v>
      </c>
      <c r="AL475" s="5" t="s">
        <v>74</v>
      </c>
      <c r="BA475" s="5" t="s">
        <v>52</v>
      </c>
      <c r="BF475" s="5" t="s">
        <v>75</v>
      </c>
      <c r="BG475" s="5" t="s">
        <v>75</v>
      </c>
      <c r="BH475" s="5" t="s">
        <v>82</v>
      </c>
      <c r="BL475" s="5" t="s">
        <v>64</v>
      </c>
      <c r="BM475" s="5" t="s">
        <v>177</v>
      </c>
      <c r="BN475" s="5" t="s">
        <v>247</v>
      </c>
      <c r="BO475" s="5" t="s">
        <v>73</v>
      </c>
      <c r="BP475" s="5" t="s">
        <v>74</v>
      </c>
      <c r="BQ475" s="5" t="s">
        <v>248</v>
      </c>
    </row>
    <row r="476" spans="1:69" s="5" customFormat="1" ht="15.75" x14ac:dyDescent="0.45">
      <c r="A476" s="3">
        <v>42562</v>
      </c>
      <c r="B476" s="4">
        <v>0.60562499999999997</v>
      </c>
      <c r="C476" s="5" t="s">
        <v>69</v>
      </c>
      <c r="E476" s="5" t="s">
        <v>70</v>
      </c>
      <c r="G476" s="5" t="s">
        <v>71</v>
      </c>
      <c r="Q476" s="5" t="s">
        <v>16</v>
      </c>
      <c r="U476" s="5">
        <v>2</v>
      </c>
      <c r="W476" s="5" t="s">
        <v>72</v>
      </c>
      <c r="X476" s="5" t="s">
        <v>73</v>
      </c>
      <c r="Y476" s="5" t="s">
        <v>74</v>
      </c>
      <c r="Z476" s="5" t="s">
        <v>74</v>
      </c>
      <c r="AA476" s="5" t="s">
        <v>26</v>
      </c>
      <c r="AB476" s="5" t="s">
        <v>27</v>
      </c>
      <c r="AC476" s="5" t="s">
        <v>28</v>
      </c>
      <c r="AL476" s="5" t="s">
        <v>75</v>
      </c>
      <c r="BG476" s="5" t="s">
        <v>75</v>
      </c>
      <c r="BH476" s="5" t="s">
        <v>64</v>
      </c>
      <c r="BI476" s="5" t="s">
        <v>80</v>
      </c>
      <c r="BJ476" s="5" t="s">
        <v>130</v>
      </c>
      <c r="BK476" s="5" t="s">
        <v>73</v>
      </c>
      <c r="BL476" s="5" t="s">
        <v>64</v>
      </c>
      <c r="BM476" s="5" t="s">
        <v>79</v>
      </c>
      <c r="BN476" s="5" t="s">
        <v>132</v>
      </c>
      <c r="BO476" s="5" t="s">
        <v>73</v>
      </c>
      <c r="BP476" s="5" t="s">
        <v>74</v>
      </c>
      <c r="BQ476" s="5" t="s">
        <v>249</v>
      </c>
    </row>
    <row r="477" spans="1:69" s="5" customFormat="1" ht="15.75" x14ac:dyDescent="0.45">
      <c r="A477" s="3">
        <v>42562</v>
      </c>
      <c r="B477" s="4">
        <v>0.61479166666666674</v>
      </c>
      <c r="C477" s="5" t="s">
        <v>69</v>
      </c>
      <c r="E477" s="5" t="s">
        <v>70</v>
      </c>
      <c r="G477" s="5" t="s">
        <v>8</v>
      </c>
      <c r="Q477" s="5" t="s">
        <v>16</v>
      </c>
      <c r="U477" s="5">
        <v>1</v>
      </c>
      <c r="W477" s="5" t="s">
        <v>72</v>
      </c>
      <c r="X477" s="5" t="s">
        <v>73</v>
      </c>
      <c r="Y477" s="5" t="s">
        <v>74</v>
      </c>
      <c r="Z477" s="5" t="s">
        <v>75</v>
      </c>
      <c r="AL477" s="5" t="s">
        <v>75</v>
      </c>
      <c r="BG477" s="5" t="s">
        <v>75</v>
      </c>
      <c r="BH477" s="5" t="s">
        <v>64</v>
      </c>
      <c r="BI477" s="5" t="s">
        <v>80</v>
      </c>
      <c r="BJ477" s="5" t="s">
        <v>130</v>
      </c>
      <c r="BK477" s="5" t="s">
        <v>73</v>
      </c>
      <c r="BL477" s="5" t="s">
        <v>64</v>
      </c>
      <c r="BM477" s="5" t="s">
        <v>79</v>
      </c>
      <c r="BN477" s="5" t="s">
        <v>132</v>
      </c>
      <c r="BO477" s="5" t="s">
        <v>73</v>
      </c>
      <c r="BP477" s="5" t="s">
        <v>74</v>
      </c>
      <c r="BQ477" s="5" t="s">
        <v>250</v>
      </c>
    </row>
    <row r="478" spans="1:69" s="5" customFormat="1" ht="15.75" x14ac:dyDescent="0.45">
      <c r="A478" s="3">
        <v>42562</v>
      </c>
      <c r="B478" s="4">
        <v>0.61599537037037033</v>
      </c>
      <c r="C478" s="5" t="s">
        <v>69</v>
      </c>
      <c r="E478" s="5" t="s">
        <v>70</v>
      </c>
      <c r="G478" s="5" t="s">
        <v>71</v>
      </c>
      <c r="Q478" s="5" t="s">
        <v>16</v>
      </c>
      <c r="U478" s="5">
        <v>1</v>
      </c>
      <c r="W478" s="5" t="s">
        <v>72</v>
      </c>
      <c r="X478" s="5" t="s">
        <v>73</v>
      </c>
      <c r="Y478" s="5" t="s">
        <v>74</v>
      </c>
      <c r="Z478" s="5" t="s">
        <v>74</v>
      </c>
      <c r="AA478" s="5" t="s">
        <v>26</v>
      </c>
      <c r="AB478" s="5" t="s">
        <v>27</v>
      </c>
      <c r="AC478" s="5" t="s">
        <v>28</v>
      </c>
      <c r="AL478" s="5" t="s">
        <v>75</v>
      </c>
      <c r="BG478" s="5" t="s">
        <v>75</v>
      </c>
      <c r="BH478" s="5" t="s">
        <v>64</v>
      </c>
      <c r="BI478" s="5" t="s">
        <v>80</v>
      </c>
      <c r="BJ478" s="5" t="s">
        <v>130</v>
      </c>
      <c r="BK478" s="5" t="s">
        <v>73</v>
      </c>
      <c r="BL478" s="5" t="s">
        <v>64</v>
      </c>
      <c r="BM478" s="5" t="s">
        <v>79</v>
      </c>
      <c r="BN478" s="5" t="s">
        <v>132</v>
      </c>
      <c r="BO478" s="5" t="s">
        <v>73</v>
      </c>
      <c r="BP478" s="5" t="s">
        <v>74</v>
      </c>
      <c r="BQ478" s="5" t="s">
        <v>251</v>
      </c>
    </row>
    <row r="479" spans="1:69" s="5" customFormat="1" ht="15.75" x14ac:dyDescent="0.45">
      <c r="A479" s="3">
        <v>42562</v>
      </c>
      <c r="B479" s="4">
        <v>0.64031249999999995</v>
      </c>
      <c r="C479" s="5" t="s">
        <v>69</v>
      </c>
      <c r="E479" s="5" t="s">
        <v>70</v>
      </c>
      <c r="G479" s="5" t="s">
        <v>11</v>
      </c>
      <c r="Q479" s="5" t="s">
        <v>16</v>
      </c>
      <c r="U479" s="5">
        <v>2</v>
      </c>
      <c r="W479" s="5" t="s">
        <v>72</v>
      </c>
      <c r="X479" s="5" t="s">
        <v>73</v>
      </c>
      <c r="Y479" s="5" t="s">
        <v>74</v>
      </c>
      <c r="Z479" s="5" t="s">
        <v>75</v>
      </c>
      <c r="AL479" s="5" t="s">
        <v>75</v>
      </c>
      <c r="BG479" s="5" t="s">
        <v>75</v>
      </c>
      <c r="BH479" s="5" t="s">
        <v>64</v>
      </c>
      <c r="BI479" s="5" t="s">
        <v>80</v>
      </c>
      <c r="BJ479" s="5" t="s">
        <v>130</v>
      </c>
      <c r="BK479" s="5" t="s">
        <v>73</v>
      </c>
      <c r="BL479" s="5" t="s">
        <v>64</v>
      </c>
      <c r="BM479" s="5" t="s">
        <v>79</v>
      </c>
      <c r="BO479" s="5" t="s">
        <v>73</v>
      </c>
      <c r="BP479" s="5" t="s">
        <v>136</v>
      </c>
      <c r="BQ479" s="5" t="s">
        <v>252</v>
      </c>
    </row>
    <row r="480" spans="1:69" s="5" customFormat="1" ht="15.75" x14ac:dyDescent="0.45">
      <c r="A480" s="3">
        <v>42562</v>
      </c>
      <c r="B480" s="4">
        <v>0.65752314814814816</v>
      </c>
      <c r="C480" s="5" t="s">
        <v>69</v>
      </c>
      <c r="E480" s="5" t="s">
        <v>70</v>
      </c>
      <c r="G480" s="5" t="s">
        <v>8</v>
      </c>
      <c r="Q480" s="5" t="s">
        <v>16</v>
      </c>
      <c r="U480" s="5">
        <v>2</v>
      </c>
      <c r="W480" s="5" t="s">
        <v>72</v>
      </c>
      <c r="X480" s="5" t="s">
        <v>73</v>
      </c>
      <c r="Y480" s="5" t="s">
        <v>75</v>
      </c>
      <c r="Z480" s="5" t="s">
        <v>75</v>
      </c>
      <c r="AL480" s="5" t="s">
        <v>75</v>
      </c>
      <c r="BG480" s="5" t="s">
        <v>75</v>
      </c>
      <c r="BH480" s="5" t="s">
        <v>82</v>
      </c>
      <c r="BL480" s="5" t="s">
        <v>64</v>
      </c>
      <c r="BM480" s="5" t="s">
        <v>79</v>
      </c>
      <c r="BN480" s="5" t="s">
        <v>132</v>
      </c>
      <c r="BO480" s="5" t="s">
        <v>73</v>
      </c>
      <c r="BP480" s="5" t="s">
        <v>74</v>
      </c>
      <c r="BQ480" s="5" t="s">
        <v>253</v>
      </c>
    </row>
    <row r="481" spans="1:69" s="5" customFormat="1" ht="15.75" x14ac:dyDescent="0.45">
      <c r="A481" s="3">
        <v>42563</v>
      </c>
      <c r="B481" s="4">
        <v>0.39726851851851852</v>
      </c>
      <c r="C481" s="5" t="s">
        <v>69</v>
      </c>
      <c r="E481" s="5" t="s">
        <v>70</v>
      </c>
      <c r="G481" s="5" t="s">
        <v>71</v>
      </c>
      <c r="P481" s="5" t="s">
        <v>15</v>
      </c>
      <c r="U481" s="5">
        <v>2</v>
      </c>
      <c r="W481" s="5" t="s">
        <v>72</v>
      </c>
      <c r="X481" s="5" t="s">
        <v>73</v>
      </c>
      <c r="Y481" s="5" t="s">
        <v>74</v>
      </c>
      <c r="Z481" s="5" t="s">
        <v>74</v>
      </c>
      <c r="AA481" s="5" t="s">
        <v>26</v>
      </c>
      <c r="AC481" s="5" t="s">
        <v>28</v>
      </c>
      <c r="AL481" s="5" t="s">
        <v>75</v>
      </c>
      <c r="BG481" s="5" t="s">
        <v>75</v>
      </c>
      <c r="BH481" s="5" t="s">
        <v>64</v>
      </c>
      <c r="BI481" s="5" t="s">
        <v>80</v>
      </c>
      <c r="BJ481" s="5" t="s">
        <v>132</v>
      </c>
      <c r="BK481" s="5" t="s">
        <v>73</v>
      </c>
      <c r="BL481" s="5" t="s">
        <v>64</v>
      </c>
      <c r="BM481" s="5" t="s">
        <v>79</v>
      </c>
      <c r="BN481" s="5" t="s">
        <v>132</v>
      </c>
      <c r="BO481" s="5" t="s">
        <v>73</v>
      </c>
      <c r="BP481" s="5" t="s">
        <v>74</v>
      </c>
      <c r="BQ481" s="5" t="s">
        <v>254</v>
      </c>
    </row>
    <row r="482" spans="1:69" s="5" customFormat="1" ht="15.75" x14ac:dyDescent="0.45">
      <c r="A482" s="3">
        <v>42563</v>
      </c>
      <c r="B482" s="4">
        <v>0.40586805555555555</v>
      </c>
      <c r="C482" s="5" t="s">
        <v>69</v>
      </c>
      <c r="E482" s="5" t="s">
        <v>70</v>
      </c>
      <c r="G482" s="5" t="s">
        <v>71</v>
      </c>
      <c r="Q482" s="5" t="s">
        <v>16</v>
      </c>
      <c r="U482" s="5">
        <v>3</v>
      </c>
      <c r="W482" s="5" t="s">
        <v>72</v>
      </c>
      <c r="X482" s="5" t="s">
        <v>73</v>
      </c>
      <c r="Y482" s="5" t="s">
        <v>75</v>
      </c>
      <c r="Z482" s="5" t="s">
        <v>75</v>
      </c>
      <c r="AL482" s="5" t="s">
        <v>75</v>
      </c>
      <c r="BG482" s="5" t="s">
        <v>75</v>
      </c>
      <c r="BH482" s="5" t="s">
        <v>64</v>
      </c>
      <c r="BI482" s="5" t="s">
        <v>255</v>
      </c>
      <c r="BJ482" s="5" t="s">
        <v>256</v>
      </c>
      <c r="BK482" s="5" t="s">
        <v>73</v>
      </c>
      <c r="BL482" s="5" t="s">
        <v>136</v>
      </c>
      <c r="BP482" s="5" t="s">
        <v>136</v>
      </c>
      <c r="BQ482" s="5" t="s">
        <v>257</v>
      </c>
    </row>
    <row r="483" spans="1:69" s="5" customFormat="1" ht="15.75" x14ac:dyDescent="0.45">
      <c r="A483" s="3">
        <v>42563</v>
      </c>
      <c r="B483" s="4">
        <v>0.44944444444444448</v>
      </c>
      <c r="C483" s="5" t="s">
        <v>69</v>
      </c>
      <c r="E483" s="5" t="s">
        <v>70</v>
      </c>
      <c r="G483" s="5" t="s">
        <v>8</v>
      </c>
      <c r="Q483" s="5" t="s">
        <v>16</v>
      </c>
      <c r="U483" s="5">
        <v>1</v>
      </c>
      <c r="W483" s="5" t="s">
        <v>72</v>
      </c>
      <c r="Y483" s="5" t="s">
        <v>74</v>
      </c>
      <c r="Z483" s="5" t="s">
        <v>75</v>
      </c>
      <c r="AL483" s="5" t="s">
        <v>96</v>
      </c>
      <c r="BG483" s="5" t="s">
        <v>75</v>
      </c>
      <c r="BH483" s="5" t="s">
        <v>64</v>
      </c>
      <c r="BI483" s="5" t="s">
        <v>80</v>
      </c>
      <c r="BJ483" s="5" t="s">
        <v>130</v>
      </c>
      <c r="BK483" s="5" t="s">
        <v>73</v>
      </c>
      <c r="BL483" s="5" t="s">
        <v>64</v>
      </c>
      <c r="BM483" s="5" t="s">
        <v>79</v>
      </c>
      <c r="BN483" s="5" t="s">
        <v>132</v>
      </c>
      <c r="BO483" s="5" t="s">
        <v>73</v>
      </c>
      <c r="BP483" s="5" t="s">
        <v>136</v>
      </c>
      <c r="BQ483" s="5" t="s">
        <v>258</v>
      </c>
    </row>
    <row r="484" spans="1:69" s="5" customFormat="1" ht="15.75" x14ac:dyDescent="0.45">
      <c r="A484" s="3">
        <v>42563</v>
      </c>
      <c r="B484" s="4">
        <v>0.46190972222222221</v>
      </c>
      <c r="C484" s="5" t="s">
        <v>69</v>
      </c>
      <c r="E484" s="5" t="s">
        <v>70</v>
      </c>
      <c r="G484" s="5" t="s">
        <v>71</v>
      </c>
      <c r="P484" s="5" t="s">
        <v>15</v>
      </c>
      <c r="U484" s="5">
        <v>3</v>
      </c>
      <c r="W484" s="5" t="s">
        <v>87</v>
      </c>
      <c r="X484" s="5" t="s">
        <v>73</v>
      </c>
      <c r="Y484" s="5" t="s">
        <v>74</v>
      </c>
      <c r="Z484" s="5" t="s">
        <v>74</v>
      </c>
      <c r="AA484" s="5" t="s">
        <v>26</v>
      </c>
      <c r="AB484" s="5" t="s">
        <v>27</v>
      </c>
      <c r="AC484" s="5" t="s">
        <v>28</v>
      </c>
      <c r="AL484" s="5" t="s">
        <v>74</v>
      </c>
      <c r="AM484" s="5">
        <v>1</v>
      </c>
      <c r="AV484" s="5" t="s">
        <v>101</v>
      </c>
      <c r="BF484" s="5" t="s">
        <v>75</v>
      </c>
      <c r="BG484" s="5" t="s">
        <v>75</v>
      </c>
      <c r="BH484" s="5" t="s">
        <v>82</v>
      </c>
      <c r="BL484" s="5" t="s">
        <v>78</v>
      </c>
      <c r="BN484" s="5" t="s">
        <v>259</v>
      </c>
      <c r="BO484" s="5" t="s">
        <v>73</v>
      </c>
      <c r="BP484" s="5" t="s">
        <v>74</v>
      </c>
      <c r="BQ484" s="5" t="s">
        <v>260</v>
      </c>
    </row>
    <row r="485" spans="1:69" s="5" customFormat="1" ht="15.75" x14ac:dyDescent="0.45">
      <c r="A485" s="3">
        <v>42563</v>
      </c>
      <c r="B485" s="4">
        <v>0.46695601851851848</v>
      </c>
      <c r="C485" s="5" t="s">
        <v>69</v>
      </c>
      <c r="E485" s="5" t="s">
        <v>70</v>
      </c>
      <c r="G485" s="5" t="s">
        <v>8</v>
      </c>
      <c r="Q485" s="5" t="s">
        <v>16</v>
      </c>
      <c r="U485" s="5">
        <v>2</v>
      </c>
      <c r="W485" s="5" t="s">
        <v>72</v>
      </c>
      <c r="X485" s="5" t="s">
        <v>73</v>
      </c>
      <c r="Y485" s="5" t="s">
        <v>74</v>
      </c>
      <c r="Z485" s="5" t="s">
        <v>74</v>
      </c>
      <c r="AA485" s="5" t="s">
        <v>26</v>
      </c>
      <c r="AB485" s="5" t="s">
        <v>27</v>
      </c>
      <c r="AL485" s="5" t="s">
        <v>75</v>
      </c>
      <c r="BG485" s="5" t="s">
        <v>75</v>
      </c>
      <c r="BH485" s="5" t="s">
        <v>78</v>
      </c>
      <c r="BJ485" s="5" t="s">
        <v>183</v>
      </c>
      <c r="BK485" s="5" t="s">
        <v>73</v>
      </c>
      <c r="BL485" s="5" t="s">
        <v>78</v>
      </c>
      <c r="BN485" s="5" t="s">
        <v>183</v>
      </c>
      <c r="BO485" s="5" t="s">
        <v>73</v>
      </c>
      <c r="BP485" s="5" t="s">
        <v>74</v>
      </c>
    </row>
    <row r="486" spans="1:69" s="5" customFormat="1" ht="15.75" x14ac:dyDescent="0.45">
      <c r="A486" s="3">
        <v>42563</v>
      </c>
      <c r="B486" s="4">
        <v>0.4793055555555556</v>
      </c>
      <c r="C486" s="5" t="s">
        <v>69</v>
      </c>
      <c r="E486" s="5" t="s">
        <v>70</v>
      </c>
      <c r="G486" s="5" t="s">
        <v>8</v>
      </c>
      <c r="Q486" s="5" t="s">
        <v>16</v>
      </c>
      <c r="U486" s="5">
        <v>1</v>
      </c>
      <c r="W486" s="5" t="s">
        <v>72</v>
      </c>
      <c r="Y486" s="5" t="s">
        <v>74</v>
      </c>
      <c r="Z486" s="5" t="s">
        <v>75</v>
      </c>
      <c r="AL486" s="5" t="s">
        <v>75</v>
      </c>
      <c r="BG486" s="5" t="s">
        <v>75</v>
      </c>
      <c r="BH486" s="5" t="s">
        <v>64</v>
      </c>
      <c r="BI486" s="5" t="s">
        <v>80</v>
      </c>
      <c r="BJ486" s="5" t="s">
        <v>130</v>
      </c>
      <c r="BK486" s="5" t="s">
        <v>73</v>
      </c>
      <c r="BL486" s="5" t="s">
        <v>64</v>
      </c>
      <c r="BM486" s="5" t="s">
        <v>79</v>
      </c>
      <c r="BN486" s="5" t="s">
        <v>132</v>
      </c>
      <c r="BO486" s="5" t="s">
        <v>73</v>
      </c>
      <c r="BP486" s="5" t="s">
        <v>74</v>
      </c>
      <c r="BQ486" s="5" t="s">
        <v>261</v>
      </c>
    </row>
    <row r="487" spans="1:69" s="5" customFormat="1" ht="15.75" x14ac:dyDescent="0.45">
      <c r="A487" s="3">
        <v>42563</v>
      </c>
      <c r="B487" s="4">
        <v>0.50134259259259262</v>
      </c>
      <c r="C487" s="5" t="s">
        <v>69</v>
      </c>
      <c r="E487" s="5" t="s">
        <v>70</v>
      </c>
      <c r="G487" s="5" t="s">
        <v>71</v>
      </c>
      <c r="P487" s="5" t="s">
        <v>15</v>
      </c>
      <c r="U487" s="5">
        <v>3</v>
      </c>
      <c r="W487" s="5" t="s">
        <v>72</v>
      </c>
      <c r="X487" s="5" t="s">
        <v>90</v>
      </c>
      <c r="Y487" s="5" t="s">
        <v>75</v>
      </c>
      <c r="Z487" s="5" t="s">
        <v>74</v>
      </c>
      <c r="AA487" s="5" t="s">
        <v>26</v>
      </c>
      <c r="AB487" s="5" t="s">
        <v>27</v>
      </c>
      <c r="AC487" s="5" t="s">
        <v>28</v>
      </c>
      <c r="AL487" s="5" t="s">
        <v>75</v>
      </c>
      <c r="BG487" s="5" t="s">
        <v>74</v>
      </c>
      <c r="BH487" s="5" t="s">
        <v>64</v>
      </c>
      <c r="BI487" s="5" t="s">
        <v>80</v>
      </c>
      <c r="BJ487" s="5" t="s">
        <v>130</v>
      </c>
      <c r="BK487" s="5" t="s">
        <v>73</v>
      </c>
      <c r="BL487" s="5" t="s">
        <v>64</v>
      </c>
      <c r="BM487" s="5" t="s">
        <v>79</v>
      </c>
      <c r="BN487" s="5" t="s">
        <v>132</v>
      </c>
      <c r="BO487" s="5" t="s">
        <v>73</v>
      </c>
      <c r="BP487" s="5" t="s">
        <v>74</v>
      </c>
      <c r="BQ487" s="5" t="s">
        <v>262</v>
      </c>
    </row>
    <row r="488" spans="1:69" s="5" customFormat="1" ht="15.75" x14ac:dyDescent="0.45">
      <c r="A488" s="3">
        <v>42563</v>
      </c>
      <c r="B488" s="4">
        <v>0.51225694444444447</v>
      </c>
      <c r="C488" s="5" t="s">
        <v>69</v>
      </c>
      <c r="E488" s="5" t="s">
        <v>70</v>
      </c>
      <c r="G488" s="5" t="s">
        <v>71</v>
      </c>
      <c r="Q488" s="5" t="s">
        <v>16</v>
      </c>
      <c r="U488" s="5">
        <v>3</v>
      </c>
      <c r="W488" s="5" t="s">
        <v>72</v>
      </c>
      <c r="X488" s="5" t="s">
        <v>73</v>
      </c>
      <c r="Y488" s="5" t="s">
        <v>74</v>
      </c>
      <c r="Z488" s="5" t="s">
        <v>75</v>
      </c>
      <c r="AL488" s="5" t="s">
        <v>75</v>
      </c>
      <c r="BG488" s="5" t="s">
        <v>75</v>
      </c>
      <c r="BH488" s="5" t="s">
        <v>82</v>
      </c>
      <c r="BL488" s="5" t="s">
        <v>78</v>
      </c>
      <c r="BN488" s="5" t="s">
        <v>183</v>
      </c>
      <c r="BO488" s="5" t="s">
        <v>73</v>
      </c>
      <c r="BP488" s="5" t="s">
        <v>74</v>
      </c>
      <c r="BQ488" s="5" t="s">
        <v>263</v>
      </c>
    </row>
    <row r="489" spans="1:69" s="5" customFormat="1" ht="15.75" x14ac:dyDescent="0.45">
      <c r="A489" s="3">
        <v>42563</v>
      </c>
      <c r="B489" s="4">
        <v>0.51505787037037043</v>
      </c>
      <c r="C489" s="5" t="s">
        <v>69</v>
      </c>
      <c r="E489" s="5" t="s">
        <v>70</v>
      </c>
      <c r="G489" s="5" t="s">
        <v>71</v>
      </c>
      <c r="Q489" s="5" t="s">
        <v>16</v>
      </c>
      <c r="U489" s="5">
        <v>4</v>
      </c>
      <c r="W489" s="5" t="s">
        <v>72</v>
      </c>
      <c r="X489" s="5" t="s">
        <v>90</v>
      </c>
      <c r="Y489" s="5" t="s">
        <v>74</v>
      </c>
      <c r="Z489" s="5" t="s">
        <v>74</v>
      </c>
      <c r="AA489" s="5" t="s">
        <v>26</v>
      </c>
      <c r="AC489" s="5" t="s">
        <v>28</v>
      </c>
      <c r="AJ489" s="5" t="s">
        <v>35</v>
      </c>
      <c r="AK489" s="5" t="s">
        <v>188</v>
      </c>
      <c r="AL489" s="5" t="s">
        <v>75</v>
      </c>
      <c r="BG489" s="5" t="s">
        <v>75</v>
      </c>
      <c r="BH489" s="5" t="s">
        <v>189</v>
      </c>
      <c r="BJ489" s="5" t="s">
        <v>190</v>
      </c>
      <c r="BK489" s="5" t="s">
        <v>84</v>
      </c>
      <c r="BL489" s="5" t="s">
        <v>189</v>
      </c>
      <c r="BN489" s="5" t="s">
        <v>190</v>
      </c>
      <c r="BO489" s="5" t="s">
        <v>84</v>
      </c>
      <c r="BP489" s="5" t="s">
        <v>74</v>
      </c>
    </row>
    <row r="490" spans="1:69" s="5" customFormat="1" ht="15.75" x14ac:dyDescent="0.45">
      <c r="A490" s="3">
        <v>42563</v>
      </c>
      <c r="B490" s="4">
        <v>0.55211805555555549</v>
      </c>
      <c r="C490" s="5" t="s">
        <v>69</v>
      </c>
      <c r="E490" s="5" t="s">
        <v>70</v>
      </c>
      <c r="G490" s="5" t="s">
        <v>7</v>
      </c>
      <c r="Q490" s="5" t="s">
        <v>16</v>
      </c>
      <c r="U490" s="5">
        <v>3</v>
      </c>
      <c r="W490" s="5" t="s">
        <v>72</v>
      </c>
      <c r="Y490" s="5" t="s">
        <v>75</v>
      </c>
      <c r="Z490" s="5" t="s">
        <v>97</v>
      </c>
      <c r="AL490" s="5" t="s">
        <v>75</v>
      </c>
      <c r="BG490" s="5" t="s">
        <v>74</v>
      </c>
      <c r="BH490" s="5" t="s">
        <v>82</v>
      </c>
      <c r="BL490" s="5" t="s">
        <v>82</v>
      </c>
      <c r="BP490" s="5" t="s">
        <v>74</v>
      </c>
      <c r="BQ490" s="5" t="s">
        <v>264</v>
      </c>
    </row>
    <row r="491" spans="1:69" s="5" customFormat="1" ht="15.75" x14ac:dyDescent="0.45">
      <c r="A491" s="3">
        <v>42563</v>
      </c>
      <c r="B491" s="4">
        <v>0.55432870370370368</v>
      </c>
      <c r="C491" s="5" t="s">
        <v>69</v>
      </c>
      <c r="E491" s="5" t="s">
        <v>70</v>
      </c>
      <c r="G491" s="5" t="s">
        <v>71</v>
      </c>
      <c r="R491" s="5" t="s">
        <v>17</v>
      </c>
      <c r="U491" s="5">
        <v>3</v>
      </c>
      <c r="W491" s="5" t="s">
        <v>72</v>
      </c>
      <c r="X491" s="5" t="s">
        <v>73</v>
      </c>
      <c r="Y491" s="5" t="s">
        <v>75</v>
      </c>
      <c r="Z491" s="5" t="s">
        <v>74</v>
      </c>
      <c r="AA491" s="5" t="s">
        <v>26</v>
      </c>
      <c r="AB491" s="5" t="s">
        <v>27</v>
      </c>
      <c r="AL491" s="5" t="s">
        <v>75</v>
      </c>
      <c r="BG491" s="5" t="s">
        <v>74</v>
      </c>
      <c r="BH491" s="5" t="s">
        <v>64</v>
      </c>
      <c r="BI491" s="5" t="s">
        <v>265</v>
      </c>
      <c r="BJ491" s="5" t="s">
        <v>266</v>
      </c>
      <c r="BK491" s="5" t="s">
        <v>73</v>
      </c>
      <c r="BL491" s="5" t="s">
        <v>64</v>
      </c>
      <c r="BM491" s="5" t="s">
        <v>267</v>
      </c>
      <c r="BN491" s="5" t="s">
        <v>266</v>
      </c>
      <c r="BO491" s="5" t="s">
        <v>73</v>
      </c>
      <c r="BP491" s="5" t="s">
        <v>74</v>
      </c>
    </row>
    <row r="492" spans="1:69" s="5" customFormat="1" ht="15.75" x14ac:dyDescent="0.45">
      <c r="A492" s="3">
        <v>42563</v>
      </c>
      <c r="B492" s="4">
        <v>0.58812500000000001</v>
      </c>
      <c r="C492" s="5" t="s">
        <v>69</v>
      </c>
      <c r="E492" s="5" t="s">
        <v>70</v>
      </c>
      <c r="G492" s="5" t="s">
        <v>71</v>
      </c>
      <c r="Q492" s="5" t="s">
        <v>16</v>
      </c>
      <c r="U492" s="5">
        <v>2</v>
      </c>
      <c r="W492" s="5" t="s">
        <v>72</v>
      </c>
      <c r="X492" s="5" t="s">
        <v>73</v>
      </c>
      <c r="Y492" s="5" t="s">
        <v>75</v>
      </c>
      <c r="Z492" s="5" t="s">
        <v>74</v>
      </c>
      <c r="AA492" s="5" t="s">
        <v>26</v>
      </c>
      <c r="AB492" s="5" t="s">
        <v>27</v>
      </c>
      <c r="AC492" s="5" t="s">
        <v>28</v>
      </c>
      <c r="AL492" s="5" t="s">
        <v>75</v>
      </c>
      <c r="BG492" s="5" t="s">
        <v>75</v>
      </c>
      <c r="BH492" s="5" t="s">
        <v>64</v>
      </c>
      <c r="BI492" s="5" t="s">
        <v>80</v>
      </c>
      <c r="BJ492" s="5" t="s">
        <v>130</v>
      </c>
      <c r="BK492" s="5" t="s">
        <v>73</v>
      </c>
      <c r="BL492" s="5" t="s">
        <v>64</v>
      </c>
      <c r="BM492" s="5" t="s">
        <v>79</v>
      </c>
      <c r="BN492" s="5" t="s">
        <v>132</v>
      </c>
      <c r="BO492" s="5" t="s">
        <v>73</v>
      </c>
      <c r="BP492" s="5" t="s">
        <v>86</v>
      </c>
    </row>
    <row r="493" spans="1:69" s="5" customFormat="1" ht="15.75" x14ac:dyDescent="0.45">
      <c r="A493" s="3">
        <v>42564</v>
      </c>
      <c r="B493" s="4">
        <v>0.36701388888888892</v>
      </c>
      <c r="C493" s="5" t="s">
        <v>69</v>
      </c>
      <c r="E493" s="5" t="s">
        <v>70</v>
      </c>
      <c r="G493" s="5" t="s">
        <v>71</v>
      </c>
      <c r="P493" s="5" t="s">
        <v>15</v>
      </c>
      <c r="U493" s="5">
        <v>2</v>
      </c>
      <c r="W493" s="5" t="s">
        <v>72</v>
      </c>
      <c r="X493" s="5" t="s">
        <v>73</v>
      </c>
      <c r="Y493" s="5" t="s">
        <v>75</v>
      </c>
      <c r="Z493" s="5" t="s">
        <v>75</v>
      </c>
      <c r="AL493" s="5" t="s">
        <v>75</v>
      </c>
      <c r="BG493" s="5" t="s">
        <v>75</v>
      </c>
      <c r="BH493" s="5" t="s">
        <v>82</v>
      </c>
      <c r="BL493" s="5" t="s">
        <v>64</v>
      </c>
      <c r="BM493" s="5" t="s">
        <v>85</v>
      </c>
      <c r="BP493" s="5" t="s">
        <v>74</v>
      </c>
    </row>
    <row r="494" spans="1:69" s="5" customFormat="1" ht="15.75" x14ac:dyDescent="0.45">
      <c r="A494" s="3">
        <v>42564</v>
      </c>
      <c r="B494" s="4">
        <v>0.41112268518518519</v>
      </c>
      <c r="C494" s="5" t="s">
        <v>69</v>
      </c>
      <c r="E494" s="5" t="s">
        <v>70</v>
      </c>
      <c r="G494" s="5" t="s">
        <v>71</v>
      </c>
      <c r="P494" s="5" t="s">
        <v>15</v>
      </c>
      <c r="U494" s="5">
        <v>2</v>
      </c>
      <c r="W494" s="5" t="s">
        <v>72</v>
      </c>
      <c r="X494" s="5" t="s">
        <v>73</v>
      </c>
      <c r="Y494" s="5" t="s">
        <v>75</v>
      </c>
      <c r="Z494" s="5" t="s">
        <v>75</v>
      </c>
      <c r="AL494" s="5" t="s">
        <v>75</v>
      </c>
      <c r="BG494" s="5" t="s">
        <v>75</v>
      </c>
      <c r="BH494" s="5" t="s">
        <v>82</v>
      </c>
      <c r="BL494" s="5" t="s">
        <v>78</v>
      </c>
      <c r="BP494" s="5" t="s">
        <v>74</v>
      </c>
    </row>
    <row r="495" spans="1:69" s="5" customFormat="1" ht="15.75" x14ac:dyDescent="0.45">
      <c r="A495" s="3">
        <v>42564</v>
      </c>
      <c r="B495" s="4">
        <v>0.43792824074074077</v>
      </c>
      <c r="C495" s="5" t="s">
        <v>69</v>
      </c>
      <c r="E495" s="5" t="s">
        <v>70</v>
      </c>
      <c r="G495" s="5" t="s">
        <v>71</v>
      </c>
      <c r="P495" s="5" t="s">
        <v>15</v>
      </c>
      <c r="Q495" s="5" t="s">
        <v>16</v>
      </c>
      <c r="U495" s="5">
        <v>2</v>
      </c>
      <c r="W495" s="5" t="s">
        <v>72</v>
      </c>
      <c r="X495" s="5" t="s">
        <v>73</v>
      </c>
      <c r="Y495" s="5" t="s">
        <v>74</v>
      </c>
      <c r="Z495" s="5" t="s">
        <v>74</v>
      </c>
      <c r="AB495" s="5" t="s">
        <v>27</v>
      </c>
      <c r="AL495" s="5" t="s">
        <v>75</v>
      </c>
      <c r="BG495" s="5" t="s">
        <v>75</v>
      </c>
      <c r="BH495" s="5" t="s">
        <v>78</v>
      </c>
      <c r="BL495" s="5" t="s">
        <v>78</v>
      </c>
      <c r="BP495" s="5" t="s">
        <v>74</v>
      </c>
    </row>
    <row r="496" spans="1:69" s="5" customFormat="1" ht="15.75" x14ac:dyDescent="0.45">
      <c r="A496" s="3">
        <v>42564</v>
      </c>
      <c r="B496" s="4">
        <v>0.44572916666666668</v>
      </c>
      <c r="C496" s="5" t="s">
        <v>69</v>
      </c>
      <c r="E496" s="5" t="s">
        <v>70</v>
      </c>
      <c r="G496" s="5" t="s">
        <v>71</v>
      </c>
      <c r="Q496" s="5" t="s">
        <v>16</v>
      </c>
      <c r="U496" s="5">
        <v>3</v>
      </c>
      <c r="W496" s="5" t="s">
        <v>72</v>
      </c>
      <c r="X496" s="5" t="s">
        <v>73</v>
      </c>
      <c r="Y496" s="5" t="s">
        <v>74</v>
      </c>
      <c r="Z496" s="5" t="s">
        <v>74</v>
      </c>
      <c r="AB496" s="5" t="s">
        <v>27</v>
      </c>
      <c r="AL496" s="5" t="s">
        <v>75</v>
      </c>
      <c r="BG496" s="5" t="s">
        <v>75</v>
      </c>
      <c r="BH496" s="5" t="s">
        <v>64</v>
      </c>
      <c r="BI496" s="5" t="s">
        <v>76</v>
      </c>
      <c r="BL496" s="5" t="s">
        <v>64</v>
      </c>
      <c r="BM496" s="5" t="s">
        <v>77</v>
      </c>
      <c r="BP496" s="5" t="s">
        <v>74</v>
      </c>
    </row>
    <row r="497" spans="1:68" s="5" customFormat="1" ht="15.75" x14ac:dyDescent="0.45">
      <c r="A497" s="3">
        <v>42564</v>
      </c>
      <c r="B497" s="4">
        <v>0.49537037037037041</v>
      </c>
      <c r="C497" s="5" t="s">
        <v>69</v>
      </c>
      <c r="E497" s="5" t="s">
        <v>70</v>
      </c>
      <c r="G497" s="5" t="s">
        <v>14</v>
      </c>
      <c r="Q497" s="5" t="s">
        <v>16</v>
      </c>
      <c r="U497" s="5">
        <v>1</v>
      </c>
      <c r="W497" s="5" t="s">
        <v>72</v>
      </c>
      <c r="X497" s="5" t="s">
        <v>73</v>
      </c>
      <c r="Y497" s="5" t="s">
        <v>74</v>
      </c>
      <c r="Z497" s="5" t="s">
        <v>74</v>
      </c>
      <c r="AK497" s="5" t="s">
        <v>83</v>
      </c>
      <c r="AL497" s="5" t="s">
        <v>75</v>
      </c>
      <c r="BG497" s="5" t="s">
        <v>75</v>
      </c>
      <c r="BH497" s="5" t="s">
        <v>64</v>
      </c>
      <c r="BI497" s="5" t="s">
        <v>76</v>
      </c>
      <c r="BL497" s="5" t="s">
        <v>64</v>
      </c>
      <c r="BM497" s="5" t="s">
        <v>77</v>
      </c>
      <c r="BP497" s="5" t="s">
        <v>74</v>
      </c>
    </row>
    <row r="498" spans="1:68" s="5" customFormat="1" ht="15.75" x14ac:dyDescent="0.45">
      <c r="A498" s="3">
        <v>42564</v>
      </c>
      <c r="B498" s="4">
        <v>0.52170138888888895</v>
      </c>
      <c r="C498" s="5" t="s">
        <v>69</v>
      </c>
      <c r="E498" s="5" t="s">
        <v>70</v>
      </c>
      <c r="G498" s="5" t="s">
        <v>8</v>
      </c>
      <c r="Q498" s="5" t="s">
        <v>16</v>
      </c>
      <c r="U498" s="5">
        <v>1</v>
      </c>
      <c r="W498" s="5" t="s">
        <v>72</v>
      </c>
      <c r="X498" s="5" t="s">
        <v>73</v>
      </c>
      <c r="Y498" s="5" t="s">
        <v>75</v>
      </c>
      <c r="Z498" s="5" t="s">
        <v>75</v>
      </c>
      <c r="AL498" s="5" t="s">
        <v>75</v>
      </c>
      <c r="BG498" s="5" t="s">
        <v>75</v>
      </c>
      <c r="BH498" s="5" t="s">
        <v>82</v>
      </c>
      <c r="BL498" s="5" t="s">
        <v>64</v>
      </c>
      <c r="BM498" s="5" t="s">
        <v>77</v>
      </c>
      <c r="BP498" s="5" t="s">
        <v>74</v>
      </c>
    </row>
    <row r="499" spans="1:68" s="5" customFormat="1" ht="15.75" x14ac:dyDescent="0.45">
      <c r="A499" s="3">
        <v>42564</v>
      </c>
      <c r="B499" s="4">
        <v>0.5236574074074074</v>
      </c>
      <c r="C499" s="5" t="s">
        <v>69</v>
      </c>
      <c r="E499" s="5" t="s">
        <v>70</v>
      </c>
      <c r="G499" s="5" t="s">
        <v>92</v>
      </c>
      <c r="H499" s="5">
        <v>1</v>
      </c>
      <c r="I499" s="5">
        <v>1</v>
      </c>
      <c r="Q499" s="5" t="s">
        <v>16</v>
      </c>
      <c r="U499" s="5">
        <v>3</v>
      </c>
      <c r="W499" s="5" t="s">
        <v>72</v>
      </c>
      <c r="X499" s="5" t="s">
        <v>73</v>
      </c>
      <c r="Y499" s="5" t="s">
        <v>74</v>
      </c>
      <c r="Z499" s="5" t="s">
        <v>74</v>
      </c>
      <c r="AB499" s="5" t="s">
        <v>27</v>
      </c>
      <c r="AL499" s="5" t="s">
        <v>75</v>
      </c>
      <c r="BG499" s="5" t="s">
        <v>75</v>
      </c>
      <c r="BH499" s="5" t="s">
        <v>82</v>
      </c>
      <c r="BL499" s="5" t="s">
        <v>64</v>
      </c>
      <c r="BM499" s="5" t="s">
        <v>85</v>
      </c>
      <c r="BP499" s="5" t="s">
        <v>74</v>
      </c>
    </row>
    <row r="500" spans="1:68" s="5" customFormat="1" ht="15.75" x14ac:dyDescent="0.45">
      <c r="A500" s="3">
        <v>42564</v>
      </c>
      <c r="B500" s="4">
        <v>0.56291666666666662</v>
      </c>
      <c r="C500" s="5" t="s">
        <v>69</v>
      </c>
      <c r="E500" s="5" t="s">
        <v>70</v>
      </c>
      <c r="G500" s="5" t="s">
        <v>11</v>
      </c>
      <c r="Q500" s="5" t="s">
        <v>16</v>
      </c>
      <c r="U500" s="5">
        <v>1</v>
      </c>
      <c r="W500" s="5" t="s">
        <v>72</v>
      </c>
      <c r="X500" s="5" t="s">
        <v>73</v>
      </c>
      <c r="Y500" s="5" t="s">
        <v>74</v>
      </c>
      <c r="Z500" s="5" t="s">
        <v>74</v>
      </c>
      <c r="AK500" s="5" t="s">
        <v>83</v>
      </c>
      <c r="AL500" s="5" t="s">
        <v>75</v>
      </c>
      <c r="BG500" s="5" t="s">
        <v>75</v>
      </c>
      <c r="BH500" s="5" t="s">
        <v>64</v>
      </c>
      <c r="BI500" s="5" t="s">
        <v>76</v>
      </c>
      <c r="BL500" s="5" t="s">
        <v>64</v>
      </c>
      <c r="BM500" s="5" t="s">
        <v>77</v>
      </c>
      <c r="BP500" s="5" t="s">
        <v>74</v>
      </c>
    </row>
    <row r="501" spans="1:68" s="5" customFormat="1" ht="15.75" x14ac:dyDescent="0.45">
      <c r="A501" s="3">
        <v>42564</v>
      </c>
      <c r="B501" s="4">
        <v>0.59768518518518521</v>
      </c>
      <c r="C501" s="5" t="s">
        <v>69</v>
      </c>
      <c r="E501" s="5" t="s">
        <v>70</v>
      </c>
      <c r="G501" s="5" t="s">
        <v>71</v>
      </c>
      <c r="Q501" s="5" t="s">
        <v>16</v>
      </c>
      <c r="U501" s="5">
        <v>1</v>
      </c>
      <c r="W501" s="5" t="s">
        <v>72</v>
      </c>
      <c r="X501" s="5" t="s">
        <v>73</v>
      </c>
      <c r="Y501" s="5" t="s">
        <v>74</v>
      </c>
      <c r="Z501" s="5" t="s">
        <v>74</v>
      </c>
      <c r="AK501" s="5" t="s">
        <v>83</v>
      </c>
      <c r="AL501" s="5" t="s">
        <v>75</v>
      </c>
      <c r="BG501" s="5" t="s">
        <v>75</v>
      </c>
      <c r="BH501" s="5" t="s">
        <v>64</v>
      </c>
      <c r="BI501" s="5" t="s">
        <v>76</v>
      </c>
      <c r="BL501" s="5" t="s">
        <v>64</v>
      </c>
      <c r="BM501" s="5" t="s">
        <v>77</v>
      </c>
      <c r="BP501" s="5" t="s">
        <v>74</v>
      </c>
    </row>
    <row r="502" spans="1:68" s="5" customFormat="1" ht="15.75" x14ac:dyDescent="0.45">
      <c r="A502" s="3">
        <v>42564</v>
      </c>
      <c r="B502" s="4">
        <v>0.6138541666666667</v>
      </c>
      <c r="C502" s="5" t="s">
        <v>69</v>
      </c>
      <c r="E502" s="5" t="s">
        <v>70</v>
      </c>
      <c r="G502" s="5" t="s">
        <v>14</v>
      </c>
      <c r="Q502" s="5" t="s">
        <v>16</v>
      </c>
      <c r="U502" s="5">
        <v>1</v>
      </c>
      <c r="W502" s="5" t="s">
        <v>72</v>
      </c>
      <c r="X502" s="5" t="s">
        <v>73</v>
      </c>
      <c r="Y502" s="5" t="s">
        <v>74</v>
      </c>
      <c r="Z502" s="5" t="s">
        <v>74</v>
      </c>
      <c r="AK502" s="5" t="s">
        <v>83</v>
      </c>
      <c r="AL502" s="5" t="s">
        <v>75</v>
      </c>
      <c r="BG502" s="5" t="s">
        <v>75</v>
      </c>
      <c r="BH502" s="5" t="s">
        <v>64</v>
      </c>
      <c r="BI502" s="5" t="s">
        <v>76</v>
      </c>
      <c r="BL502" s="5" t="s">
        <v>64</v>
      </c>
      <c r="BM502" s="5" t="s">
        <v>77</v>
      </c>
      <c r="BP502" s="5" t="s">
        <v>74</v>
      </c>
    </row>
    <row r="503" spans="1:68" s="5" customFormat="1" ht="15.75" x14ac:dyDescent="0.45">
      <c r="A503" s="3">
        <v>42564</v>
      </c>
      <c r="B503" s="4">
        <v>0.62107638888888894</v>
      </c>
      <c r="C503" s="5" t="s">
        <v>69</v>
      </c>
      <c r="E503" s="5" t="s">
        <v>70</v>
      </c>
      <c r="G503" s="5" t="s">
        <v>71</v>
      </c>
      <c r="Q503" s="5" t="s">
        <v>16</v>
      </c>
      <c r="U503" s="5">
        <v>3</v>
      </c>
      <c r="W503" s="5" t="s">
        <v>72</v>
      </c>
      <c r="X503" s="5" t="s">
        <v>73</v>
      </c>
      <c r="Y503" s="5" t="s">
        <v>74</v>
      </c>
      <c r="Z503" s="5" t="s">
        <v>74</v>
      </c>
      <c r="AK503" s="5" t="s">
        <v>83</v>
      </c>
      <c r="AL503" s="5" t="s">
        <v>75</v>
      </c>
      <c r="BG503" s="5" t="s">
        <v>75</v>
      </c>
      <c r="BH503" s="5" t="s">
        <v>64</v>
      </c>
      <c r="BI503" s="5" t="s">
        <v>76</v>
      </c>
      <c r="BL503" s="5" t="s">
        <v>64</v>
      </c>
      <c r="BM503" s="5" t="s">
        <v>77</v>
      </c>
      <c r="BP503" s="5" t="s">
        <v>74</v>
      </c>
    </row>
    <row r="504" spans="1:68" s="5" customFormat="1" ht="15.75" x14ac:dyDescent="0.45">
      <c r="A504" s="3">
        <v>42564</v>
      </c>
      <c r="B504" s="4">
        <v>0.64185185185185178</v>
      </c>
      <c r="C504" s="5" t="s">
        <v>69</v>
      </c>
      <c r="E504" s="5" t="s">
        <v>70</v>
      </c>
      <c r="G504" s="5" t="s">
        <v>71</v>
      </c>
      <c r="Q504" s="5" t="s">
        <v>16</v>
      </c>
      <c r="U504" s="5">
        <v>1</v>
      </c>
      <c r="W504" s="5" t="s">
        <v>72</v>
      </c>
      <c r="X504" s="5" t="s">
        <v>73</v>
      </c>
      <c r="Y504" s="5" t="s">
        <v>74</v>
      </c>
      <c r="Z504" s="5" t="s">
        <v>74</v>
      </c>
      <c r="AA504" s="5" t="s">
        <v>26</v>
      </c>
      <c r="AL504" s="5" t="s">
        <v>75</v>
      </c>
      <c r="BG504" s="5" t="s">
        <v>75</v>
      </c>
      <c r="BH504" s="5" t="s">
        <v>64</v>
      </c>
      <c r="BI504" s="5" t="s">
        <v>76</v>
      </c>
      <c r="BL504" s="5" t="s">
        <v>189</v>
      </c>
      <c r="BP504" s="5" t="s">
        <v>74</v>
      </c>
    </row>
    <row r="505" spans="1:68" s="5" customFormat="1" ht="15.75" x14ac:dyDescent="0.45">
      <c r="A505" s="3">
        <v>42564</v>
      </c>
      <c r="B505" s="4">
        <v>0.64628472222222222</v>
      </c>
      <c r="C505" s="5" t="s">
        <v>69</v>
      </c>
      <c r="E505" s="5" t="s">
        <v>70</v>
      </c>
      <c r="G505" s="5" t="s">
        <v>71</v>
      </c>
      <c r="Q505" s="5" t="s">
        <v>16</v>
      </c>
      <c r="U505" s="5">
        <v>2</v>
      </c>
      <c r="W505" s="5" t="s">
        <v>87</v>
      </c>
      <c r="X505" s="5" t="s">
        <v>73</v>
      </c>
      <c r="Y505" s="5" t="s">
        <v>74</v>
      </c>
      <c r="Z505" s="5" t="s">
        <v>134</v>
      </c>
      <c r="AL505" s="5" t="s">
        <v>75</v>
      </c>
      <c r="BG505" s="5" t="s">
        <v>75</v>
      </c>
      <c r="BH505" s="5" t="s">
        <v>64</v>
      </c>
      <c r="BI505" s="5" t="s">
        <v>76</v>
      </c>
      <c r="BL505" s="5" t="s">
        <v>82</v>
      </c>
      <c r="BP505" s="5" t="s">
        <v>74</v>
      </c>
    </row>
    <row r="506" spans="1:68" s="5" customFormat="1" ht="15.75" x14ac:dyDescent="0.45">
      <c r="A506" s="3">
        <v>42564</v>
      </c>
      <c r="B506" s="4">
        <v>0.64682870370370371</v>
      </c>
      <c r="C506" s="5" t="s">
        <v>69</v>
      </c>
      <c r="E506" s="5" t="s">
        <v>70</v>
      </c>
      <c r="G506" s="5" t="s">
        <v>71</v>
      </c>
      <c r="Q506" s="5" t="s">
        <v>16</v>
      </c>
      <c r="U506" s="5">
        <v>1</v>
      </c>
      <c r="W506" s="5" t="s">
        <v>72</v>
      </c>
      <c r="X506" s="5" t="s">
        <v>73</v>
      </c>
      <c r="Y506" s="5" t="s">
        <v>74</v>
      </c>
      <c r="Z506" s="5" t="s">
        <v>74</v>
      </c>
      <c r="AK506" s="5" t="s">
        <v>83</v>
      </c>
      <c r="AL506" s="5" t="s">
        <v>96</v>
      </c>
      <c r="BG506" s="5" t="s">
        <v>75</v>
      </c>
      <c r="BH506" s="5" t="s">
        <v>82</v>
      </c>
      <c r="BL506" s="5" t="s">
        <v>64</v>
      </c>
      <c r="BM506" s="5" t="s">
        <v>77</v>
      </c>
      <c r="BP506" s="5" t="s">
        <v>74</v>
      </c>
    </row>
    <row r="507" spans="1:68" s="5" customFormat="1" ht="15.75" x14ac:dyDescent="0.45">
      <c r="A507" s="3">
        <v>42564</v>
      </c>
      <c r="B507" s="4">
        <v>0.66394675925925928</v>
      </c>
      <c r="C507" s="5" t="s">
        <v>69</v>
      </c>
      <c r="E507" s="5" t="s">
        <v>70</v>
      </c>
      <c r="G507" s="5" t="s">
        <v>92</v>
      </c>
      <c r="I507" s="5">
        <v>2</v>
      </c>
      <c r="Q507" s="5" t="s">
        <v>16</v>
      </c>
      <c r="U507" s="5">
        <v>2</v>
      </c>
      <c r="W507" s="5" t="s">
        <v>72</v>
      </c>
      <c r="X507" s="5" t="s">
        <v>73</v>
      </c>
      <c r="Y507" s="5" t="s">
        <v>74</v>
      </c>
      <c r="Z507" s="5" t="s">
        <v>74</v>
      </c>
      <c r="AK507" s="5" t="s">
        <v>83</v>
      </c>
      <c r="AL507" s="5" t="s">
        <v>75</v>
      </c>
      <c r="BG507" s="5" t="s">
        <v>75</v>
      </c>
      <c r="BH507" s="5" t="s">
        <v>64</v>
      </c>
      <c r="BI507" s="5" t="s">
        <v>76</v>
      </c>
      <c r="BL507" s="5" t="s">
        <v>82</v>
      </c>
      <c r="BP507" s="5" t="s">
        <v>74</v>
      </c>
    </row>
    <row r="508" spans="1:68" s="5" customFormat="1" ht="15.75" x14ac:dyDescent="0.45">
      <c r="A508" s="3">
        <v>42565</v>
      </c>
      <c r="B508" s="4">
        <v>0.37994212962962964</v>
      </c>
      <c r="C508" s="5" t="s">
        <v>69</v>
      </c>
      <c r="E508" s="5" t="s">
        <v>70</v>
      </c>
      <c r="G508" s="5" t="s">
        <v>71</v>
      </c>
      <c r="Q508" s="5" t="s">
        <v>16</v>
      </c>
      <c r="U508" s="5">
        <v>1</v>
      </c>
      <c r="W508" s="5" t="s">
        <v>72</v>
      </c>
      <c r="X508" s="5" t="s">
        <v>73</v>
      </c>
      <c r="Y508" s="5" t="s">
        <v>75</v>
      </c>
      <c r="Z508" s="5" t="s">
        <v>75</v>
      </c>
      <c r="AL508" s="5" t="s">
        <v>75</v>
      </c>
      <c r="BG508" s="5" t="s">
        <v>75</v>
      </c>
      <c r="BH508" s="5" t="s">
        <v>64</v>
      </c>
      <c r="BI508" s="5" t="s">
        <v>268</v>
      </c>
      <c r="BL508" s="5" t="s">
        <v>64</v>
      </c>
      <c r="BM508" s="5" t="s">
        <v>85</v>
      </c>
      <c r="BP508" s="5" t="s">
        <v>74</v>
      </c>
    </row>
    <row r="509" spans="1:68" s="5" customFormat="1" ht="15.75" x14ac:dyDescent="0.45">
      <c r="A509" s="3">
        <v>42565</v>
      </c>
      <c r="B509" s="4">
        <v>0.49019675925925926</v>
      </c>
      <c r="C509" s="5" t="s">
        <v>69</v>
      </c>
      <c r="E509" s="5" t="s">
        <v>70</v>
      </c>
      <c r="G509" s="5" t="s">
        <v>71</v>
      </c>
      <c r="P509" s="5" t="s">
        <v>15</v>
      </c>
      <c r="U509" s="5">
        <v>1</v>
      </c>
      <c r="W509" s="5" t="s">
        <v>72</v>
      </c>
      <c r="X509" s="5" t="s">
        <v>73</v>
      </c>
      <c r="Y509" s="5" t="s">
        <v>74</v>
      </c>
      <c r="Z509" s="5" t="s">
        <v>74</v>
      </c>
      <c r="AA509" s="5" t="s">
        <v>26</v>
      </c>
      <c r="AL509" s="5" t="s">
        <v>75</v>
      </c>
      <c r="BG509" s="5" t="s">
        <v>75</v>
      </c>
      <c r="BH509" s="5" t="s">
        <v>82</v>
      </c>
      <c r="BL509" s="5" t="s">
        <v>64</v>
      </c>
      <c r="BM509" s="5" t="s">
        <v>85</v>
      </c>
      <c r="BP509" s="5" t="s">
        <v>86</v>
      </c>
    </row>
    <row r="510" spans="1:68" s="5" customFormat="1" ht="15.75" x14ac:dyDescent="0.45">
      <c r="A510" s="3">
        <v>42565</v>
      </c>
      <c r="B510" s="4">
        <v>0.52153935185185185</v>
      </c>
      <c r="C510" s="5" t="s">
        <v>69</v>
      </c>
      <c r="E510" s="5" t="s">
        <v>70</v>
      </c>
      <c r="G510" s="5" t="s">
        <v>71</v>
      </c>
      <c r="Q510" s="5" t="s">
        <v>16</v>
      </c>
      <c r="U510" s="5">
        <v>1</v>
      </c>
      <c r="W510" s="5" t="s">
        <v>72</v>
      </c>
      <c r="X510" s="5" t="s">
        <v>90</v>
      </c>
      <c r="Y510" s="5" t="s">
        <v>74</v>
      </c>
      <c r="Z510" s="5" t="s">
        <v>74</v>
      </c>
      <c r="AB510" s="5" t="s">
        <v>27</v>
      </c>
      <c r="AL510" s="5" t="s">
        <v>75</v>
      </c>
      <c r="BG510" s="5" t="s">
        <v>75</v>
      </c>
      <c r="BH510" s="5" t="s">
        <v>64</v>
      </c>
      <c r="BI510" s="5" t="s">
        <v>76</v>
      </c>
      <c r="BL510" s="5" t="s">
        <v>64</v>
      </c>
      <c r="BM510" s="5" t="s">
        <v>269</v>
      </c>
      <c r="BO510" s="5" t="s">
        <v>73</v>
      </c>
      <c r="BP510" s="5" t="s">
        <v>74</v>
      </c>
    </row>
    <row r="511" spans="1:68" s="5" customFormat="1" ht="15.75" x14ac:dyDescent="0.45">
      <c r="A511" s="3">
        <v>42565</v>
      </c>
      <c r="B511" s="4">
        <v>0.52320601851851845</v>
      </c>
      <c r="C511" s="5" t="s">
        <v>69</v>
      </c>
      <c r="E511" s="5" t="s">
        <v>70</v>
      </c>
      <c r="G511" s="5" t="s">
        <v>71</v>
      </c>
      <c r="Q511" s="5" t="s">
        <v>16</v>
      </c>
      <c r="U511" s="5">
        <v>2</v>
      </c>
      <c r="W511" s="5" t="s">
        <v>87</v>
      </c>
      <c r="X511" s="5" t="s">
        <v>91</v>
      </c>
      <c r="Y511" s="5" t="s">
        <v>74</v>
      </c>
      <c r="Z511" s="5" t="s">
        <v>74</v>
      </c>
      <c r="AK511" s="5" t="s">
        <v>83</v>
      </c>
      <c r="AL511" s="5" t="s">
        <v>75</v>
      </c>
      <c r="BG511" s="5" t="s">
        <v>75</v>
      </c>
      <c r="BH511" s="5" t="s">
        <v>64</v>
      </c>
      <c r="BI511" s="5" t="s">
        <v>76</v>
      </c>
      <c r="BL511" s="5" t="s">
        <v>64</v>
      </c>
      <c r="BM511" s="5" t="s">
        <v>77</v>
      </c>
      <c r="BP511" s="5" t="s">
        <v>74</v>
      </c>
    </row>
    <row r="512" spans="1:68" s="5" customFormat="1" ht="15.75" x14ac:dyDescent="0.45">
      <c r="A512" s="3">
        <v>42566</v>
      </c>
      <c r="B512" s="4">
        <v>0.36071759259259256</v>
      </c>
      <c r="C512" s="5" t="s">
        <v>69</v>
      </c>
      <c r="E512" s="5" t="s">
        <v>70</v>
      </c>
      <c r="G512" s="5" t="s">
        <v>71</v>
      </c>
      <c r="P512" s="5" t="s">
        <v>15</v>
      </c>
      <c r="U512" s="5">
        <v>2</v>
      </c>
      <c r="W512" s="5" t="s">
        <v>72</v>
      </c>
      <c r="X512" s="5" t="s">
        <v>73</v>
      </c>
      <c r="Y512" s="5" t="s">
        <v>74</v>
      </c>
      <c r="Z512" s="5" t="s">
        <v>74</v>
      </c>
      <c r="AB512" s="5" t="s">
        <v>27</v>
      </c>
      <c r="AL512" s="5" t="s">
        <v>75</v>
      </c>
      <c r="BG512" s="5" t="s">
        <v>75</v>
      </c>
      <c r="BH512" s="5" t="s">
        <v>64</v>
      </c>
      <c r="BI512" s="5" t="s">
        <v>76</v>
      </c>
      <c r="BL512" s="5" t="s">
        <v>64</v>
      </c>
      <c r="BM512" s="5" t="s">
        <v>77</v>
      </c>
      <c r="BP512" s="5" t="s">
        <v>74</v>
      </c>
    </row>
    <row r="513" spans="1:69" s="5" customFormat="1" ht="15.75" x14ac:dyDescent="0.45">
      <c r="A513" s="3">
        <v>42566</v>
      </c>
      <c r="B513" s="4">
        <v>0.38138888888888883</v>
      </c>
      <c r="C513" s="5" t="s">
        <v>69</v>
      </c>
      <c r="E513" s="5" t="s">
        <v>70</v>
      </c>
      <c r="G513" s="5" t="s">
        <v>71</v>
      </c>
      <c r="Q513" s="5" t="s">
        <v>16</v>
      </c>
      <c r="U513" s="5">
        <v>4</v>
      </c>
      <c r="W513" s="5" t="s">
        <v>72</v>
      </c>
      <c r="X513" s="5" t="s">
        <v>73</v>
      </c>
      <c r="Y513" s="5" t="s">
        <v>74</v>
      </c>
      <c r="Z513" s="5" t="s">
        <v>74</v>
      </c>
      <c r="AB513" s="5" t="s">
        <v>27</v>
      </c>
      <c r="AL513" s="5" t="s">
        <v>75</v>
      </c>
      <c r="BG513" s="5" t="s">
        <v>75</v>
      </c>
      <c r="BH513" s="5" t="s">
        <v>64</v>
      </c>
      <c r="BI513" s="5" t="s">
        <v>76</v>
      </c>
      <c r="BL513" s="5" t="s">
        <v>64</v>
      </c>
      <c r="BM513" s="5" t="s">
        <v>85</v>
      </c>
      <c r="BP513" s="5" t="s">
        <v>74</v>
      </c>
    </row>
    <row r="514" spans="1:69" s="5" customFormat="1" ht="15.75" x14ac:dyDescent="0.45">
      <c r="A514" s="3">
        <v>42566</v>
      </c>
      <c r="B514" s="4">
        <v>0.42665509259259254</v>
      </c>
      <c r="C514" s="5" t="s">
        <v>69</v>
      </c>
      <c r="E514" s="5" t="s">
        <v>70</v>
      </c>
      <c r="G514" s="5" t="s">
        <v>71</v>
      </c>
      <c r="Q514" s="5" t="s">
        <v>16</v>
      </c>
      <c r="U514" s="5">
        <v>3</v>
      </c>
      <c r="W514" s="5" t="s">
        <v>72</v>
      </c>
      <c r="X514" s="5" t="s">
        <v>73</v>
      </c>
      <c r="Y514" s="5" t="s">
        <v>75</v>
      </c>
      <c r="Z514" s="5" t="s">
        <v>74</v>
      </c>
      <c r="AB514" s="5" t="s">
        <v>27</v>
      </c>
      <c r="AL514" s="5" t="s">
        <v>75</v>
      </c>
      <c r="BG514" s="5" t="s">
        <v>75</v>
      </c>
      <c r="BH514" s="5" t="s">
        <v>82</v>
      </c>
      <c r="BL514" s="5" t="s">
        <v>78</v>
      </c>
      <c r="BP514" s="5" t="s">
        <v>74</v>
      </c>
    </row>
    <row r="515" spans="1:69" s="5" customFormat="1" ht="15.75" x14ac:dyDescent="0.45">
      <c r="A515" s="3">
        <v>42566</v>
      </c>
      <c r="B515" s="4">
        <v>0.43472222222222223</v>
      </c>
      <c r="C515" s="5" t="s">
        <v>69</v>
      </c>
      <c r="E515" s="5" t="s">
        <v>70</v>
      </c>
      <c r="G515" s="5" t="s">
        <v>71</v>
      </c>
      <c r="Q515" s="5" t="s">
        <v>16</v>
      </c>
      <c r="U515" s="5">
        <v>2</v>
      </c>
      <c r="W515" s="5" t="s">
        <v>72</v>
      </c>
      <c r="X515" s="5" t="s">
        <v>73</v>
      </c>
      <c r="Y515" s="5" t="s">
        <v>74</v>
      </c>
      <c r="Z515" s="5" t="s">
        <v>75</v>
      </c>
      <c r="AL515" s="5" t="s">
        <v>74</v>
      </c>
      <c r="AM515" s="5">
        <v>2</v>
      </c>
      <c r="AV515" s="5" t="s">
        <v>101</v>
      </c>
      <c r="AX515" s="5" t="s">
        <v>144</v>
      </c>
      <c r="BF515" s="5" t="s">
        <v>74</v>
      </c>
      <c r="BG515" s="5" t="s">
        <v>75</v>
      </c>
      <c r="BH515" s="5" t="s">
        <v>64</v>
      </c>
      <c r="BI515" s="5" t="s">
        <v>76</v>
      </c>
      <c r="BL515" s="5" t="s">
        <v>64</v>
      </c>
      <c r="BM515" s="5" t="s">
        <v>77</v>
      </c>
      <c r="BP515" s="5" t="s">
        <v>74</v>
      </c>
    </row>
    <row r="516" spans="1:69" s="5" customFormat="1" ht="15.75" x14ac:dyDescent="0.45">
      <c r="A516" s="3">
        <v>42566</v>
      </c>
      <c r="B516" s="4">
        <v>0.4576736111111111</v>
      </c>
      <c r="C516" s="5" t="s">
        <v>69</v>
      </c>
      <c r="E516" s="5" t="s">
        <v>70</v>
      </c>
      <c r="G516" s="5" t="s">
        <v>71</v>
      </c>
      <c r="Q516" s="5" t="s">
        <v>16</v>
      </c>
      <c r="U516" s="5">
        <v>1</v>
      </c>
      <c r="W516" s="5" t="s">
        <v>72</v>
      </c>
      <c r="X516" s="5" t="s">
        <v>73</v>
      </c>
      <c r="Y516" s="5" t="s">
        <v>74</v>
      </c>
      <c r="Z516" s="5" t="s">
        <v>74</v>
      </c>
      <c r="AK516" s="5" t="s">
        <v>83</v>
      </c>
      <c r="AL516" s="5" t="s">
        <v>75</v>
      </c>
      <c r="BG516" s="5" t="s">
        <v>75</v>
      </c>
      <c r="BH516" s="5" t="s">
        <v>64</v>
      </c>
      <c r="BI516" s="5" t="s">
        <v>76</v>
      </c>
      <c r="BL516" s="5" t="s">
        <v>64</v>
      </c>
      <c r="BM516" s="5" t="s">
        <v>77</v>
      </c>
      <c r="BP516" s="5" t="s">
        <v>74</v>
      </c>
    </row>
    <row r="517" spans="1:69" s="5" customFormat="1" ht="15.75" x14ac:dyDescent="0.45">
      <c r="A517" s="3">
        <v>42566</v>
      </c>
      <c r="B517" s="4">
        <v>0.4674537037037037</v>
      </c>
      <c r="C517" s="5" t="s">
        <v>69</v>
      </c>
      <c r="E517" s="5" t="s">
        <v>70</v>
      </c>
      <c r="G517" s="5" t="s">
        <v>71</v>
      </c>
      <c r="P517" s="5" t="s">
        <v>15</v>
      </c>
      <c r="U517" s="5">
        <v>4</v>
      </c>
      <c r="W517" s="5" t="s">
        <v>72</v>
      </c>
      <c r="X517" s="5" t="s">
        <v>73</v>
      </c>
      <c r="Y517" s="5" t="s">
        <v>74</v>
      </c>
      <c r="Z517" s="5" t="s">
        <v>74</v>
      </c>
      <c r="AK517" s="5" t="s">
        <v>83</v>
      </c>
      <c r="AL517" s="5" t="s">
        <v>75</v>
      </c>
      <c r="BG517" s="5" t="s">
        <v>75</v>
      </c>
      <c r="BH517" s="5" t="s">
        <v>64</v>
      </c>
      <c r="BI517" s="5" t="s">
        <v>76</v>
      </c>
      <c r="BL517" s="5" t="s">
        <v>64</v>
      </c>
      <c r="BM517" s="5" t="s">
        <v>85</v>
      </c>
      <c r="BP517" s="5" t="s">
        <v>74</v>
      </c>
    </row>
    <row r="518" spans="1:69" s="5" customFormat="1" ht="15.75" x14ac:dyDescent="0.45">
      <c r="A518" s="3">
        <v>42566</v>
      </c>
      <c r="B518" s="4">
        <v>0.47366898148148145</v>
      </c>
      <c r="C518" s="5" t="s">
        <v>69</v>
      </c>
      <c r="E518" s="5" t="s">
        <v>70</v>
      </c>
      <c r="G518" s="5" t="s">
        <v>13</v>
      </c>
      <c r="Q518" s="5" t="s">
        <v>16</v>
      </c>
      <c r="U518" s="5">
        <v>2</v>
      </c>
      <c r="W518" s="5" t="s">
        <v>72</v>
      </c>
      <c r="X518" s="5" t="s">
        <v>73</v>
      </c>
      <c r="Y518" s="5" t="s">
        <v>74</v>
      </c>
      <c r="Z518" s="5" t="s">
        <v>74</v>
      </c>
      <c r="AK518" s="5" t="s">
        <v>83</v>
      </c>
      <c r="AL518" s="5" t="s">
        <v>75</v>
      </c>
      <c r="BG518" s="5" t="s">
        <v>75</v>
      </c>
      <c r="BH518" s="5" t="s">
        <v>82</v>
      </c>
      <c r="BL518" s="5" t="s">
        <v>64</v>
      </c>
      <c r="BM518" s="5" t="s">
        <v>77</v>
      </c>
      <c r="BP518" s="5" t="s">
        <v>74</v>
      </c>
    </row>
    <row r="519" spans="1:69" s="5" customFormat="1" ht="15.75" x14ac:dyDescent="0.45">
      <c r="A519" s="3">
        <v>42566</v>
      </c>
      <c r="B519" s="4">
        <v>0.49206018518518518</v>
      </c>
      <c r="C519" s="5" t="s">
        <v>69</v>
      </c>
      <c r="E519" s="5" t="s">
        <v>70</v>
      </c>
      <c r="G519" s="5" t="s">
        <v>71</v>
      </c>
      <c r="Q519" s="5" t="s">
        <v>16</v>
      </c>
      <c r="U519" s="5">
        <v>1</v>
      </c>
      <c r="W519" s="5" t="s">
        <v>72</v>
      </c>
      <c r="X519" s="5" t="s">
        <v>73</v>
      </c>
      <c r="Y519" s="5" t="s">
        <v>74</v>
      </c>
      <c r="Z519" s="5" t="s">
        <v>75</v>
      </c>
      <c r="AL519" s="5" t="s">
        <v>75</v>
      </c>
      <c r="BG519" s="5" t="s">
        <v>75</v>
      </c>
      <c r="BH519" s="5" t="s">
        <v>78</v>
      </c>
      <c r="BL519" s="5" t="s">
        <v>64</v>
      </c>
      <c r="BM519" s="5" t="s">
        <v>85</v>
      </c>
      <c r="BP519" s="5" t="s">
        <v>74</v>
      </c>
      <c r="BQ519" s="5" t="s">
        <v>270</v>
      </c>
    </row>
    <row r="520" spans="1:69" s="5" customFormat="1" ht="15.75" x14ac:dyDescent="0.45">
      <c r="A520" s="3">
        <v>42566</v>
      </c>
      <c r="B520" s="4">
        <v>0.51219907407407406</v>
      </c>
      <c r="C520" s="5" t="s">
        <v>69</v>
      </c>
      <c r="E520" s="5" t="s">
        <v>70</v>
      </c>
      <c r="G520" s="5" t="s">
        <v>71</v>
      </c>
      <c r="Q520" s="5" t="s">
        <v>16</v>
      </c>
      <c r="U520" s="5">
        <v>4</v>
      </c>
      <c r="W520" s="5" t="s">
        <v>72</v>
      </c>
      <c r="X520" s="5" t="s">
        <v>73</v>
      </c>
      <c r="Y520" s="5" t="s">
        <v>74</v>
      </c>
      <c r="Z520" s="5" t="s">
        <v>74</v>
      </c>
      <c r="AB520" s="5" t="s">
        <v>27</v>
      </c>
      <c r="AL520" s="5" t="s">
        <v>75</v>
      </c>
      <c r="BG520" s="5" t="s">
        <v>75</v>
      </c>
      <c r="BH520" s="5" t="s">
        <v>82</v>
      </c>
      <c r="BL520" s="5" t="s">
        <v>64</v>
      </c>
      <c r="BM520" s="5" t="s">
        <v>77</v>
      </c>
      <c r="BP520" s="5" t="s">
        <v>74</v>
      </c>
    </row>
    <row r="521" spans="1:69" s="5" customFormat="1" ht="15.75" x14ac:dyDescent="0.45">
      <c r="A521" s="3">
        <v>42566</v>
      </c>
      <c r="B521" s="4">
        <v>0.56320601851851848</v>
      </c>
      <c r="C521" s="5" t="s">
        <v>69</v>
      </c>
      <c r="E521" s="5" t="s">
        <v>70</v>
      </c>
      <c r="G521" s="5" t="s">
        <v>71</v>
      </c>
      <c r="Q521" s="5" t="s">
        <v>16</v>
      </c>
      <c r="U521" s="5">
        <v>2</v>
      </c>
      <c r="W521" s="5" t="s">
        <v>72</v>
      </c>
      <c r="X521" s="5" t="s">
        <v>73</v>
      </c>
      <c r="Y521" s="5" t="s">
        <v>74</v>
      </c>
      <c r="Z521" s="5" t="s">
        <v>74</v>
      </c>
      <c r="AA521" s="5" t="s">
        <v>26</v>
      </c>
      <c r="AL521" s="5" t="s">
        <v>74</v>
      </c>
      <c r="AM521" s="5">
        <v>1</v>
      </c>
      <c r="AX521" s="5" t="s">
        <v>144</v>
      </c>
      <c r="BF521" s="5" t="s">
        <v>75</v>
      </c>
      <c r="BG521" s="5" t="s">
        <v>75</v>
      </c>
      <c r="BH521" s="5" t="s">
        <v>64</v>
      </c>
      <c r="BI521" s="5" t="s">
        <v>103</v>
      </c>
      <c r="BL521" s="5" t="s">
        <v>64</v>
      </c>
      <c r="BM521" s="5" t="s">
        <v>77</v>
      </c>
      <c r="BP521" s="5" t="s">
        <v>74</v>
      </c>
    </row>
    <row r="522" spans="1:69" s="5" customFormat="1" ht="15.75" x14ac:dyDescent="0.45">
      <c r="A522" s="3">
        <v>42566</v>
      </c>
      <c r="B522" s="4">
        <v>0.58357638888888885</v>
      </c>
      <c r="C522" s="5" t="s">
        <v>69</v>
      </c>
      <c r="E522" s="5" t="s">
        <v>70</v>
      </c>
      <c r="G522" s="5" t="s">
        <v>92</v>
      </c>
      <c r="I522" s="5">
        <v>1</v>
      </c>
      <c r="J522" s="5">
        <v>1</v>
      </c>
      <c r="Q522" s="5" t="s">
        <v>16</v>
      </c>
      <c r="U522" s="5">
        <v>2</v>
      </c>
      <c r="W522" s="5" t="s">
        <v>72</v>
      </c>
      <c r="X522" s="5" t="s">
        <v>73</v>
      </c>
      <c r="Y522" s="5" t="s">
        <v>74</v>
      </c>
      <c r="Z522" s="5" t="s">
        <v>74</v>
      </c>
      <c r="AA522" s="5" t="s">
        <v>26</v>
      </c>
      <c r="AB522" s="5" t="s">
        <v>27</v>
      </c>
      <c r="AL522" s="5" t="s">
        <v>75</v>
      </c>
      <c r="BG522" s="5" t="s">
        <v>75</v>
      </c>
      <c r="BH522" s="5" t="s">
        <v>64</v>
      </c>
      <c r="BI522" s="5" t="s">
        <v>271</v>
      </c>
      <c r="BJ522" s="5" t="s">
        <v>272</v>
      </c>
      <c r="BK522" s="5" t="s">
        <v>73</v>
      </c>
      <c r="BL522" s="5" t="s">
        <v>64</v>
      </c>
      <c r="BM522" s="5" t="s">
        <v>77</v>
      </c>
      <c r="BP522" s="5" t="s">
        <v>74</v>
      </c>
    </row>
    <row r="523" spans="1:69" s="5" customFormat="1" ht="15.75" x14ac:dyDescent="0.45">
      <c r="A523" s="3">
        <v>42566</v>
      </c>
      <c r="B523" s="4">
        <v>0.6019444444444445</v>
      </c>
      <c r="C523" s="5" t="s">
        <v>69</v>
      </c>
      <c r="E523" s="5" t="s">
        <v>70</v>
      </c>
      <c r="G523" s="5" t="s">
        <v>71</v>
      </c>
      <c r="Q523" s="5" t="s">
        <v>16</v>
      </c>
      <c r="U523" s="5">
        <v>2</v>
      </c>
      <c r="W523" s="5" t="s">
        <v>72</v>
      </c>
      <c r="X523" s="5" t="s">
        <v>73</v>
      </c>
      <c r="Y523" s="5" t="s">
        <v>74</v>
      </c>
      <c r="Z523" s="5" t="s">
        <v>74</v>
      </c>
      <c r="AK523" s="5" t="s">
        <v>83</v>
      </c>
      <c r="AL523" s="5" t="s">
        <v>75</v>
      </c>
      <c r="BG523" s="5" t="s">
        <v>75</v>
      </c>
      <c r="BH523" s="5" t="s">
        <v>82</v>
      </c>
      <c r="BL523" s="5" t="s">
        <v>64</v>
      </c>
      <c r="BM523" s="5" t="s">
        <v>77</v>
      </c>
      <c r="BP523" s="5" t="s">
        <v>74</v>
      </c>
    </row>
    <row r="524" spans="1:69" s="5" customFormat="1" ht="15.75" x14ac:dyDescent="0.45">
      <c r="A524" s="3">
        <v>42566</v>
      </c>
      <c r="B524" s="4">
        <v>0.60894675925925923</v>
      </c>
      <c r="C524" s="5" t="s">
        <v>69</v>
      </c>
      <c r="E524" s="5" t="s">
        <v>70</v>
      </c>
      <c r="G524" s="5" t="s">
        <v>71</v>
      </c>
      <c r="P524" s="5" t="s">
        <v>15</v>
      </c>
      <c r="U524" s="5">
        <v>1</v>
      </c>
      <c r="W524" s="5" t="s">
        <v>72</v>
      </c>
      <c r="X524" s="5" t="s">
        <v>73</v>
      </c>
      <c r="Y524" s="5" t="s">
        <v>74</v>
      </c>
      <c r="Z524" s="5" t="s">
        <v>74</v>
      </c>
      <c r="AA524" s="5" t="s">
        <v>26</v>
      </c>
      <c r="AL524" s="5" t="s">
        <v>75</v>
      </c>
      <c r="BG524" s="5" t="s">
        <v>75</v>
      </c>
      <c r="BH524" s="5" t="s">
        <v>78</v>
      </c>
      <c r="BL524" s="5" t="s">
        <v>273</v>
      </c>
      <c r="BP524" s="5" t="s">
        <v>74</v>
      </c>
    </row>
    <row r="525" spans="1:69" s="5" customFormat="1" ht="15.75" x14ac:dyDescent="0.45">
      <c r="A525" s="3">
        <v>42566</v>
      </c>
      <c r="B525" s="4">
        <v>0.61312500000000003</v>
      </c>
      <c r="C525" s="5" t="s">
        <v>69</v>
      </c>
      <c r="E525" s="5" t="s">
        <v>70</v>
      </c>
      <c r="G525" s="5" t="s">
        <v>14</v>
      </c>
      <c r="Q525" s="5" t="s">
        <v>16</v>
      </c>
      <c r="U525" s="5">
        <v>2</v>
      </c>
      <c r="W525" s="5" t="s">
        <v>72</v>
      </c>
      <c r="X525" s="5" t="s">
        <v>73</v>
      </c>
      <c r="Y525" s="5" t="s">
        <v>74</v>
      </c>
      <c r="Z525" s="5" t="s">
        <v>74</v>
      </c>
      <c r="AB525" s="5" t="s">
        <v>27</v>
      </c>
      <c r="AL525" s="5" t="s">
        <v>75</v>
      </c>
      <c r="BG525" s="5" t="s">
        <v>75</v>
      </c>
      <c r="BH525" s="5" t="s">
        <v>78</v>
      </c>
      <c r="BL525" s="5" t="s">
        <v>78</v>
      </c>
      <c r="BP525" s="5" t="s">
        <v>74</v>
      </c>
    </row>
    <row r="526" spans="1:69" s="5" customFormat="1" ht="15.75" x14ac:dyDescent="0.45">
      <c r="A526" s="3">
        <v>42566</v>
      </c>
      <c r="B526" s="4">
        <v>0.63421296296296303</v>
      </c>
      <c r="C526" s="5" t="s">
        <v>69</v>
      </c>
      <c r="E526" s="5" t="s">
        <v>70</v>
      </c>
      <c r="G526" s="5" t="s">
        <v>71</v>
      </c>
      <c r="Q526" s="5" t="s">
        <v>16</v>
      </c>
      <c r="U526" s="5">
        <v>2</v>
      </c>
      <c r="W526" s="5" t="s">
        <v>87</v>
      </c>
      <c r="X526" s="5" t="s">
        <v>90</v>
      </c>
      <c r="Y526" s="5" t="s">
        <v>74</v>
      </c>
      <c r="Z526" s="5" t="s">
        <v>74</v>
      </c>
      <c r="AB526" s="5" t="s">
        <v>27</v>
      </c>
      <c r="AL526" s="5" t="s">
        <v>75</v>
      </c>
      <c r="BG526" s="5" t="s">
        <v>75</v>
      </c>
      <c r="BH526" s="5" t="s">
        <v>64</v>
      </c>
      <c r="BI526" s="5" t="s">
        <v>76</v>
      </c>
      <c r="BL526" s="5" t="s">
        <v>82</v>
      </c>
      <c r="BP526" s="5" t="s">
        <v>74</v>
      </c>
    </row>
    <row r="527" spans="1:69" s="5" customFormat="1" ht="15.75" x14ac:dyDescent="0.45">
      <c r="A527" s="3">
        <v>42566</v>
      </c>
      <c r="B527" s="4">
        <v>0.64701388888888889</v>
      </c>
      <c r="C527" s="5" t="s">
        <v>69</v>
      </c>
      <c r="E527" s="5" t="s">
        <v>70</v>
      </c>
      <c r="G527" s="5" t="s">
        <v>11</v>
      </c>
      <c r="Q527" s="5" t="s">
        <v>16</v>
      </c>
      <c r="U527" s="5">
        <v>2</v>
      </c>
      <c r="W527" s="5" t="s">
        <v>72</v>
      </c>
      <c r="X527" s="5" t="s">
        <v>73</v>
      </c>
      <c r="Y527" s="5" t="s">
        <v>74</v>
      </c>
      <c r="Z527" s="5" t="s">
        <v>74</v>
      </c>
      <c r="AA527" s="5" t="s">
        <v>26</v>
      </c>
      <c r="AL527" s="5" t="s">
        <v>75</v>
      </c>
      <c r="BG527" s="5" t="s">
        <v>75</v>
      </c>
      <c r="BH527" s="5" t="s">
        <v>64</v>
      </c>
      <c r="BI527" s="5" t="s">
        <v>76</v>
      </c>
      <c r="BL527" s="5" t="s">
        <v>64</v>
      </c>
      <c r="BM527" s="5" t="s">
        <v>77</v>
      </c>
      <c r="BP527" s="5" t="s">
        <v>74</v>
      </c>
    </row>
    <row r="528" spans="1:69" s="5" customFormat="1" ht="15.75" x14ac:dyDescent="0.45">
      <c r="A528" s="3">
        <v>42566</v>
      </c>
      <c r="B528" s="4">
        <v>0.64800925925925923</v>
      </c>
      <c r="C528" s="5" t="s">
        <v>69</v>
      </c>
      <c r="E528" s="5" t="s">
        <v>70</v>
      </c>
      <c r="G528" s="5" t="s">
        <v>71</v>
      </c>
      <c r="Q528" s="5" t="s">
        <v>16</v>
      </c>
      <c r="U528" s="5">
        <v>4</v>
      </c>
      <c r="W528" s="5" t="s">
        <v>72</v>
      </c>
      <c r="X528" s="5" t="s">
        <v>73</v>
      </c>
      <c r="Y528" s="5" t="s">
        <v>74</v>
      </c>
      <c r="Z528" s="5" t="s">
        <v>74</v>
      </c>
      <c r="AA528" s="5" t="s">
        <v>26</v>
      </c>
      <c r="AL528" s="5" t="s">
        <v>74</v>
      </c>
      <c r="BA528" s="5" t="s">
        <v>52</v>
      </c>
      <c r="BF528" s="5" t="s">
        <v>75</v>
      </c>
      <c r="BG528" s="5" t="s">
        <v>75</v>
      </c>
      <c r="BH528" s="5" t="s">
        <v>82</v>
      </c>
      <c r="BL528" s="5" t="s">
        <v>64</v>
      </c>
      <c r="BM528" s="5" t="s">
        <v>274</v>
      </c>
      <c r="BP528" s="5" t="s">
        <v>74</v>
      </c>
    </row>
    <row r="529" spans="1:68" s="5" customFormat="1" ht="15.75" x14ac:dyDescent="0.45">
      <c r="A529" s="3">
        <v>42566</v>
      </c>
      <c r="B529" s="4">
        <v>0.66078703703703701</v>
      </c>
      <c r="C529" s="5" t="s">
        <v>69</v>
      </c>
      <c r="E529" s="5" t="s">
        <v>70</v>
      </c>
      <c r="G529" s="5" t="s">
        <v>92</v>
      </c>
      <c r="I529" s="5">
        <v>2</v>
      </c>
      <c r="Q529" s="5" t="s">
        <v>16</v>
      </c>
      <c r="U529" s="5">
        <v>2</v>
      </c>
      <c r="W529" s="5" t="s">
        <v>72</v>
      </c>
      <c r="X529" s="5" t="s">
        <v>73</v>
      </c>
      <c r="Y529" s="5" t="s">
        <v>74</v>
      </c>
      <c r="Z529" s="5" t="s">
        <v>74</v>
      </c>
      <c r="AB529" s="5" t="s">
        <v>27</v>
      </c>
      <c r="AL529" s="5" t="s">
        <v>75</v>
      </c>
      <c r="BG529" s="5" t="s">
        <v>75</v>
      </c>
      <c r="BH529" s="5" t="s">
        <v>64</v>
      </c>
      <c r="BI529" s="5" t="s">
        <v>76</v>
      </c>
      <c r="BL529" s="5" t="s">
        <v>64</v>
      </c>
      <c r="BM529" s="5" t="s">
        <v>118</v>
      </c>
      <c r="BP529" s="5" t="s">
        <v>74</v>
      </c>
    </row>
    <row r="530" spans="1:68" s="5" customFormat="1" ht="15.75" x14ac:dyDescent="0.45">
      <c r="A530" s="3">
        <v>42567</v>
      </c>
      <c r="B530" s="4">
        <v>0.33459490740740744</v>
      </c>
      <c r="C530" s="5" t="s">
        <v>69</v>
      </c>
      <c r="E530" s="5" t="s">
        <v>70</v>
      </c>
      <c r="G530" s="5" t="s">
        <v>71</v>
      </c>
      <c r="Q530" s="5" t="s">
        <v>16</v>
      </c>
      <c r="U530" s="5">
        <v>2</v>
      </c>
      <c r="W530" s="5" t="s">
        <v>72</v>
      </c>
      <c r="X530" s="5" t="s">
        <v>73</v>
      </c>
      <c r="Y530" s="5" t="s">
        <v>74</v>
      </c>
      <c r="Z530" s="5" t="s">
        <v>74</v>
      </c>
      <c r="AB530" s="5" t="s">
        <v>27</v>
      </c>
      <c r="AL530" s="5" t="s">
        <v>75</v>
      </c>
      <c r="BG530" s="5" t="s">
        <v>75</v>
      </c>
      <c r="BH530" s="5" t="s">
        <v>64</v>
      </c>
      <c r="BI530" s="5" t="s">
        <v>103</v>
      </c>
      <c r="BL530" s="5" t="s">
        <v>64</v>
      </c>
      <c r="BM530" s="5" t="s">
        <v>77</v>
      </c>
      <c r="BP530" s="5" t="s">
        <v>74</v>
      </c>
    </row>
    <row r="531" spans="1:68" s="5" customFormat="1" ht="15.75" x14ac:dyDescent="0.45">
      <c r="A531" s="3">
        <v>42567</v>
      </c>
      <c r="B531" s="4">
        <v>0.33674768518518516</v>
      </c>
      <c r="C531" s="5" t="s">
        <v>69</v>
      </c>
      <c r="E531" s="5" t="s">
        <v>70</v>
      </c>
      <c r="G531" s="5" t="s">
        <v>71</v>
      </c>
      <c r="Q531" s="5" t="s">
        <v>16</v>
      </c>
      <c r="U531" s="5">
        <v>1</v>
      </c>
      <c r="W531" s="5" t="s">
        <v>72</v>
      </c>
      <c r="X531" s="5" t="s">
        <v>73</v>
      </c>
      <c r="Y531" s="5" t="s">
        <v>74</v>
      </c>
      <c r="Z531" s="5" t="s">
        <v>74</v>
      </c>
      <c r="AB531" s="5" t="s">
        <v>27</v>
      </c>
      <c r="AH531" s="5" t="s">
        <v>33</v>
      </c>
      <c r="AL531" s="5" t="s">
        <v>75</v>
      </c>
      <c r="BG531" s="5" t="s">
        <v>75</v>
      </c>
      <c r="BH531" s="5" t="s">
        <v>82</v>
      </c>
      <c r="BL531" s="5" t="s">
        <v>64</v>
      </c>
      <c r="BM531" s="5" t="s">
        <v>77</v>
      </c>
      <c r="BP531" s="5" t="s">
        <v>74</v>
      </c>
    </row>
    <row r="532" spans="1:68" s="5" customFormat="1" ht="15.75" x14ac:dyDescent="0.45">
      <c r="A532" s="3">
        <v>42567</v>
      </c>
      <c r="B532" s="4">
        <v>0.35795138888888894</v>
      </c>
      <c r="C532" s="5" t="s">
        <v>69</v>
      </c>
      <c r="E532" s="5" t="s">
        <v>70</v>
      </c>
      <c r="G532" s="5" t="s">
        <v>71</v>
      </c>
      <c r="Q532" s="5" t="s">
        <v>16</v>
      </c>
      <c r="U532" s="5">
        <v>1</v>
      </c>
      <c r="W532" s="5" t="s">
        <v>87</v>
      </c>
      <c r="X532" s="5" t="s">
        <v>73</v>
      </c>
      <c r="Y532" s="5" t="s">
        <v>74</v>
      </c>
      <c r="Z532" s="5" t="s">
        <v>74</v>
      </c>
      <c r="AB532" s="5" t="s">
        <v>27</v>
      </c>
      <c r="AL532" s="5" t="s">
        <v>75</v>
      </c>
      <c r="BG532" s="5" t="s">
        <v>75</v>
      </c>
      <c r="BH532" s="5" t="s">
        <v>78</v>
      </c>
      <c r="BL532" s="5" t="s">
        <v>64</v>
      </c>
      <c r="BM532" s="5" t="s">
        <v>77</v>
      </c>
      <c r="BP532" s="5" t="s">
        <v>74</v>
      </c>
    </row>
    <row r="533" spans="1:68" s="5" customFormat="1" ht="15.75" x14ac:dyDescent="0.45">
      <c r="A533" s="3">
        <v>42567</v>
      </c>
      <c r="B533" s="4">
        <v>0.36813657407407407</v>
      </c>
      <c r="C533" s="5" t="s">
        <v>69</v>
      </c>
      <c r="E533" s="5" t="s">
        <v>70</v>
      </c>
      <c r="G533" s="5" t="s">
        <v>71</v>
      </c>
      <c r="Q533" s="5" t="s">
        <v>16</v>
      </c>
      <c r="U533" s="5">
        <v>2</v>
      </c>
      <c r="W533" s="5" t="s">
        <v>87</v>
      </c>
      <c r="X533" s="5" t="s">
        <v>73</v>
      </c>
      <c r="Y533" s="5" t="s">
        <v>74</v>
      </c>
      <c r="Z533" s="5" t="s">
        <v>74</v>
      </c>
      <c r="AB533" s="5" t="s">
        <v>27</v>
      </c>
      <c r="AL533" s="5" t="s">
        <v>75</v>
      </c>
      <c r="BG533" s="5" t="s">
        <v>75</v>
      </c>
      <c r="BH533" s="5" t="s">
        <v>64</v>
      </c>
      <c r="BI533" s="5" t="s">
        <v>76</v>
      </c>
      <c r="BL533" s="5" t="s">
        <v>64</v>
      </c>
      <c r="BM533" s="5" t="s">
        <v>77</v>
      </c>
      <c r="BP533" s="5" t="s">
        <v>74</v>
      </c>
    </row>
    <row r="534" spans="1:68" s="5" customFormat="1" ht="15.75" x14ac:dyDescent="0.45">
      <c r="A534" s="3">
        <v>42567</v>
      </c>
      <c r="B534" s="4">
        <v>0.38185185185185189</v>
      </c>
      <c r="C534" s="5" t="s">
        <v>69</v>
      </c>
      <c r="E534" s="5" t="s">
        <v>70</v>
      </c>
      <c r="G534" s="5" t="s">
        <v>71</v>
      </c>
      <c r="Q534" s="5" t="s">
        <v>16</v>
      </c>
      <c r="U534" s="5">
        <v>1</v>
      </c>
      <c r="W534" s="5" t="s">
        <v>87</v>
      </c>
      <c r="X534" s="5" t="s">
        <v>73</v>
      </c>
      <c r="Y534" s="5" t="s">
        <v>74</v>
      </c>
      <c r="Z534" s="5" t="s">
        <v>74</v>
      </c>
      <c r="AK534" s="5" t="s">
        <v>83</v>
      </c>
      <c r="AL534" s="5" t="s">
        <v>75</v>
      </c>
      <c r="BG534" s="5" t="s">
        <v>75</v>
      </c>
      <c r="BH534" s="5" t="s">
        <v>64</v>
      </c>
      <c r="BI534" s="5" t="s">
        <v>76</v>
      </c>
      <c r="BL534" s="5" t="s">
        <v>64</v>
      </c>
      <c r="BM534" s="5" t="s">
        <v>77</v>
      </c>
      <c r="BP534" s="5" t="s">
        <v>74</v>
      </c>
    </row>
    <row r="535" spans="1:68" s="5" customFormat="1" ht="15.75" x14ac:dyDescent="0.45">
      <c r="A535" s="3">
        <v>42567</v>
      </c>
      <c r="B535" s="4">
        <v>0.3835069444444445</v>
      </c>
      <c r="C535" s="5" t="s">
        <v>69</v>
      </c>
      <c r="E535" s="5" t="s">
        <v>70</v>
      </c>
      <c r="G535" s="5" t="s">
        <v>71</v>
      </c>
      <c r="Q535" s="5" t="s">
        <v>16</v>
      </c>
      <c r="U535" s="5">
        <v>1</v>
      </c>
      <c r="W535" s="5" t="s">
        <v>72</v>
      </c>
      <c r="X535" s="5" t="s">
        <v>105</v>
      </c>
      <c r="Y535" s="5" t="s">
        <v>74</v>
      </c>
      <c r="Z535" s="5" t="s">
        <v>74</v>
      </c>
      <c r="AK535" s="5" t="s">
        <v>83</v>
      </c>
      <c r="AL535" s="5" t="s">
        <v>75</v>
      </c>
      <c r="BG535" s="5" t="s">
        <v>75</v>
      </c>
      <c r="BH535" s="5" t="s">
        <v>64</v>
      </c>
      <c r="BI535" s="5" t="s">
        <v>76</v>
      </c>
      <c r="BL535" s="5" t="s">
        <v>64</v>
      </c>
      <c r="BM535" s="5" t="s">
        <v>77</v>
      </c>
      <c r="BP535" s="5" t="s">
        <v>74</v>
      </c>
    </row>
    <row r="536" spans="1:68" s="5" customFormat="1" ht="15.75" x14ac:dyDescent="0.45">
      <c r="A536" s="3">
        <v>42567</v>
      </c>
      <c r="B536" s="4">
        <v>0.41991898148148149</v>
      </c>
      <c r="C536" s="5" t="s">
        <v>69</v>
      </c>
      <c r="E536" s="5" t="s">
        <v>70</v>
      </c>
      <c r="G536" s="5" t="s">
        <v>92</v>
      </c>
      <c r="I536" s="5">
        <v>2</v>
      </c>
      <c r="Q536" s="5" t="s">
        <v>16</v>
      </c>
      <c r="U536" s="5">
        <v>2</v>
      </c>
      <c r="W536" s="5" t="s">
        <v>72</v>
      </c>
      <c r="X536" s="5" t="s">
        <v>73</v>
      </c>
      <c r="Y536" s="5" t="s">
        <v>74</v>
      </c>
      <c r="Z536" s="5" t="s">
        <v>74</v>
      </c>
      <c r="AB536" s="5" t="s">
        <v>27</v>
      </c>
      <c r="AL536" s="5" t="s">
        <v>75</v>
      </c>
      <c r="BG536" s="5" t="s">
        <v>75</v>
      </c>
      <c r="BH536" s="5" t="s">
        <v>64</v>
      </c>
      <c r="BI536" s="5" t="s">
        <v>76</v>
      </c>
      <c r="BL536" s="5" t="s">
        <v>78</v>
      </c>
      <c r="BP536" s="5" t="s">
        <v>74</v>
      </c>
    </row>
    <row r="537" spans="1:68" s="5" customFormat="1" ht="15.75" x14ac:dyDescent="0.45">
      <c r="A537" s="3">
        <v>42567</v>
      </c>
      <c r="B537" s="4">
        <v>0.42799768518518522</v>
      </c>
      <c r="C537" s="5" t="s">
        <v>69</v>
      </c>
      <c r="E537" s="5" t="s">
        <v>70</v>
      </c>
      <c r="G537" s="5" t="s">
        <v>8</v>
      </c>
      <c r="Q537" s="5" t="s">
        <v>16</v>
      </c>
      <c r="U537" s="5">
        <v>1</v>
      </c>
      <c r="W537" s="5" t="s">
        <v>72</v>
      </c>
      <c r="X537" s="5" t="s">
        <v>73</v>
      </c>
      <c r="Y537" s="5" t="s">
        <v>74</v>
      </c>
      <c r="Z537" s="5" t="s">
        <v>75</v>
      </c>
      <c r="AL537" s="5" t="s">
        <v>75</v>
      </c>
      <c r="BG537" s="5" t="s">
        <v>75</v>
      </c>
      <c r="BH537" s="5" t="s">
        <v>64</v>
      </c>
      <c r="BI537" s="5" t="s">
        <v>76</v>
      </c>
      <c r="BL537" s="5" t="s">
        <v>64</v>
      </c>
      <c r="BM537" s="5" t="s">
        <v>85</v>
      </c>
      <c r="BP537" s="5" t="s">
        <v>74</v>
      </c>
    </row>
    <row r="538" spans="1:68" s="5" customFormat="1" ht="15.75" x14ac:dyDescent="0.45">
      <c r="A538" s="3">
        <v>42567</v>
      </c>
      <c r="B538" s="4">
        <v>0.4324884259259259</v>
      </c>
      <c r="C538" s="5" t="s">
        <v>69</v>
      </c>
      <c r="E538" s="5" t="s">
        <v>70</v>
      </c>
      <c r="G538" s="5" t="s">
        <v>71</v>
      </c>
      <c r="Q538" s="5" t="s">
        <v>16</v>
      </c>
      <c r="U538" s="5">
        <v>2</v>
      </c>
      <c r="W538" s="5" t="s">
        <v>72</v>
      </c>
      <c r="X538" s="5" t="s">
        <v>73</v>
      </c>
      <c r="Y538" s="5" t="s">
        <v>74</v>
      </c>
      <c r="Z538" s="5" t="s">
        <v>75</v>
      </c>
      <c r="AL538" s="5" t="s">
        <v>75</v>
      </c>
      <c r="BG538" s="5" t="s">
        <v>75</v>
      </c>
      <c r="BH538" s="5" t="s">
        <v>82</v>
      </c>
      <c r="BL538" s="5" t="s">
        <v>64</v>
      </c>
      <c r="BM538" s="5" t="s">
        <v>77</v>
      </c>
      <c r="BP538" s="5" t="s">
        <v>74</v>
      </c>
    </row>
    <row r="539" spans="1:68" s="5" customFormat="1" ht="15.75" x14ac:dyDescent="0.45">
      <c r="A539" s="3">
        <v>42567</v>
      </c>
      <c r="B539" s="4">
        <v>0.44112268518518521</v>
      </c>
      <c r="C539" s="5" t="s">
        <v>69</v>
      </c>
      <c r="E539" s="5" t="s">
        <v>70</v>
      </c>
      <c r="G539" s="5" t="s">
        <v>11</v>
      </c>
      <c r="Q539" s="5" t="s">
        <v>16</v>
      </c>
      <c r="U539" s="5">
        <v>3</v>
      </c>
      <c r="W539" s="5" t="s">
        <v>72</v>
      </c>
      <c r="X539" s="5" t="s">
        <v>73</v>
      </c>
      <c r="Y539" s="5" t="s">
        <v>74</v>
      </c>
      <c r="Z539" s="5" t="s">
        <v>74</v>
      </c>
      <c r="AK539" s="5" t="s">
        <v>83</v>
      </c>
      <c r="AL539" s="5" t="s">
        <v>96</v>
      </c>
      <c r="BG539" s="5" t="s">
        <v>75</v>
      </c>
      <c r="BH539" s="5" t="s">
        <v>64</v>
      </c>
      <c r="BI539" s="5" t="s">
        <v>76</v>
      </c>
      <c r="BL539" s="5" t="s">
        <v>64</v>
      </c>
      <c r="BM539" s="5" t="s">
        <v>77</v>
      </c>
      <c r="BP539" s="5" t="s">
        <v>74</v>
      </c>
    </row>
    <row r="540" spans="1:68" s="5" customFormat="1" ht="15.75" x14ac:dyDescent="0.45">
      <c r="A540" s="3">
        <v>42567</v>
      </c>
      <c r="B540" s="4">
        <v>0.45618055555555559</v>
      </c>
      <c r="C540" s="5" t="s">
        <v>69</v>
      </c>
      <c r="E540" s="5" t="s">
        <v>70</v>
      </c>
      <c r="G540" s="5" t="s">
        <v>71</v>
      </c>
      <c r="Q540" s="5" t="s">
        <v>16</v>
      </c>
      <c r="U540" s="5">
        <v>2</v>
      </c>
      <c r="W540" s="5" t="s">
        <v>87</v>
      </c>
      <c r="X540" s="5" t="s">
        <v>73</v>
      </c>
      <c r="Y540" s="5" t="s">
        <v>74</v>
      </c>
      <c r="Z540" s="5" t="s">
        <v>74</v>
      </c>
      <c r="AB540" s="5" t="s">
        <v>27</v>
      </c>
      <c r="AL540" s="5" t="s">
        <v>75</v>
      </c>
      <c r="BG540" s="5" t="s">
        <v>75</v>
      </c>
      <c r="BH540" s="5" t="s">
        <v>64</v>
      </c>
      <c r="BI540" s="5" t="s">
        <v>275</v>
      </c>
      <c r="BL540" s="5" t="s">
        <v>64</v>
      </c>
      <c r="BM540" s="5" t="s">
        <v>77</v>
      </c>
      <c r="BP540" s="5" t="s">
        <v>74</v>
      </c>
    </row>
    <row r="541" spans="1:68" s="5" customFormat="1" ht="15.75" x14ac:dyDescent="0.45">
      <c r="A541" s="3">
        <v>42567</v>
      </c>
      <c r="B541" s="4">
        <v>0.46479166666666666</v>
      </c>
      <c r="C541" s="5" t="s">
        <v>69</v>
      </c>
      <c r="E541" s="5" t="s">
        <v>70</v>
      </c>
      <c r="G541" s="5" t="s">
        <v>71</v>
      </c>
      <c r="Q541" s="5" t="s">
        <v>16</v>
      </c>
      <c r="U541" s="5">
        <v>2</v>
      </c>
      <c r="W541" s="5" t="s">
        <v>87</v>
      </c>
      <c r="X541" s="5" t="s">
        <v>150</v>
      </c>
      <c r="Y541" s="5" t="s">
        <v>75</v>
      </c>
      <c r="Z541" s="5" t="s">
        <v>74</v>
      </c>
      <c r="AB541" s="5" t="s">
        <v>27</v>
      </c>
      <c r="AL541" s="5" t="s">
        <v>75</v>
      </c>
      <c r="BG541" s="5" t="s">
        <v>75</v>
      </c>
      <c r="BH541" s="5" t="s">
        <v>82</v>
      </c>
      <c r="BL541" s="5" t="s">
        <v>64</v>
      </c>
      <c r="BM541" s="5" t="s">
        <v>276</v>
      </c>
      <c r="BO541" s="5" t="s">
        <v>150</v>
      </c>
      <c r="BP541" s="5" t="s">
        <v>74</v>
      </c>
    </row>
    <row r="542" spans="1:68" s="5" customFormat="1" ht="15.75" x14ac:dyDescent="0.45">
      <c r="A542" s="3">
        <v>42567</v>
      </c>
      <c r="B542" s="4">
        <v>0.46545138888888887</v>
      </c>
      <c r="C542" s="5" t="s">
        <v>69</v>
      </c>
      <c r="E542" s="5" t="s">
        <v>70</v>
      </c>
      <c r="G542" s="5" t="s">
        <v>71</v>
      </c>
      <c r="Q542" s="5" t="s">
        <v>16</v>
      </c>
      <c r="U542" s="5">
        <v>2</v>
      </c>
      <c r="W542" s="5" t="s">
        <v>72</v>
      </c>
      <c r="X542" s="5" t="s">
        <v>73</v>
      </c>
      <c r="Y542" s="5" t="s">
        <v>74</v>
      </c>
      <c r="Z542" s="5" t="s">
        <v>74</v>
      </c>
      <c r="AB542" s="5" t="s">
        <v>27</v>
      </c>
      <c r="AL542" s="5" t="s">
        <v>74</v>
      </c>
      <c r="AM542" s="5">
        <v>1</v>
      </c>
      <c r="AV542" s="5" t="s">
        <v>101</v>
      </c>
      <c r="BF542" s="5" t="s">
        <v>75</v>
      </c>
      <c r="BG542" s="5" t="s">
        <v>75</v>
      </c>
      <c r="BH542" s="5" t="s">
        <v>82</v>
      </c>
      <c r="BL542" s="5" t="s">
        <v>64</v>
      </c>
      <c r="BM542" s="5" t="s">
        <v>103</v>
      </c>
      <c r="BP542" s="5" t="s">
        <v>74</v>
      </c>
    </row>
    <row r="543" spans="1:68" s="5" customFormat="1" ht="15.75" x14ac:dyDescent="0.45">
      <c r="A543" s="3">
        <v>42567</v>
      </c>
      <c r="B543" s="4">
        <v>0.48759259259259258</v>
      </c>
      <c r="C543" s="5" t="s">
        <v>69</v>
      </c>
      <c r="E543" s="5" t="s">
        <v>70</v>
      </c>
      <c r="G543" s="5" t="s">
        <v>71</v>
      </c>
      <c r="Q543" s="5" t="s">
        <v>16</v>
      </c>
      <c r="U543" s="5">
        <v>3</v>
      </c>
      <c r="W543" s="5" t="s">
        <v>87</v>
      </c>
      <c r="X543" s="5" t="s">
        <v>277</v>
      </c>
      <c r="Y543" s="5" t="s">
        <v>74</v>
      </c>
      <c r="Z543" s="5" t="s">
        <v>74</v>
      </c>
      <c r="AB543" s="5" t="s">
        <v>27</v>
      </c>
      <c r="AL543" s="5" t="s">
        <v>75</v>
      </c>
      <c r="BG543" s="5" t="s">
        <v>75</v>
      </c>
      <c r="BH543" s="5" t="s">
        <v>64</v>
      </c>
      <c r="BI543" s="5" t="s">
        <v>76</v>
      </c>
      <c r="BL543" s="5" t="s">
        <v>64</v>
      </c>
      <c r="BM543" s="5" t="s">
        <v>77</v>
      </c>
      <c r="BP543" s="5" t="s">
        <v>74</v>
      </c>
    </row>
    <row r="544" spans="1:68" s="5" customFormat="1" ht="15.75" x14ac:dyDescent="0.45">
      <c r="A544" s="3">
        <v>42567</v>
      </c>
      <c r="B544" s="4">
        <v>0.48818287037037034</v>
      </c>
      <c r="C544" s="5" t="s">
        <v>69</v>
      </c>
      <c r="E544" s="5" t="s">
        <v>70</v>
      </c>
      <c r="G544" s="5" t="s">
        <v>71</v>
      </c>
      <c r="Q544" s="5" t="s">
        <v>16</v>
      </c>
      <c r="U544" s="5">
        <v>1</v>
      </c>
      <c r="W544" s="5" t="s">
        <v>72</v>
      </c>
      <c r="X544" s="5" t="s">
        <v>73</v>
      </c>
      <c r="Y544" s="5" t="s">
        <v>74</v>
      </c>
      <c r="Z544" s="5" t="s">
        <v>74</v>
      </c>
      <c r="AB544" s="5" t="s">
        <v>27</v>
      </c>
      <c r="AL544" s="5" t="s">
        <v>96</v>
      </c>
      <c r="BG544" s="5" t="s">
        <v>75</v>
      </c>
      <c r="BH544" s="5" t="s">
        <v>64</v>
      </c>
      <c r="BI544" s="5" t="s">
        <v>76</v>
      </c>
      <c r="BL544" s="5" t="s">
        <v>64</v>
      </c>
      <c r="BM544" s="5" t="s">
        <v>77</v>
      </c>
      <c r="BP544" s="5" t="s">
        <v>74</v>
      </c>
    </row>
    <row r="545" spans="1:68" s="5" customFormat="1" ht="15.75" x14ac:dyDescent="0.45">
      <c r="A545" s="3">
        <v>42567</v>
      </c>
      <c r="B545" s="4">
        <v>0.49881944444444443</v>
      </c>
      <c r="C545" s="5" t="s">
        <v>69</v>
      </c>
      <c r="E545" s="5" t="s">
        <v>70</v>
      </c>
      <c r="G545" s="5" t="s">
        <v>92</v>
      </c>
      <c r="I545" s="5">
        <v>2</v>
      </c>
      <c r="Q545" s="5" t="s">
        <v>16</v>
      </c>
      <c r="U545" s="5">
        <v>2</v>
      </c>
      <c r="W545" s="5" t="s">
        <v>72</v>
      </c>
      <c r="X545" s="5" t="s">
        <v>73</v>
      </c>
      <c r="Y545" s="5" t="s">
        <v>74</v>
      </c>
      <c r="Z545" s="5" t="s">
        <v>74</v>
      </c>
      <c r="AB545" s="5" t="s">
        <v>27</v>
      </c>
      <c r="AL545" s="5" t="s">
        <v>75</v>
      </c>
      <c r="BG545" s="5" t="s">
        <v>75</v>
      </c>
      <c r="BH545" s="5" t="s">
        <v>64</v>
      </c>
      <c r="BI545" s="5" t="s">
        <v>76</v>
      </c>
      <c r="BL545" s="5" t="s">
        <v>64</v>
      </c>
      <c r="BM545" s="5" t="s">
        <v>77</v>
      </c>
      <c r="BP545" s="5" t="s">
        <v>74</v>
      </c>
    </row>
    <row r="546" spans="1:68" s="5" customFormat="1" ht="15.75" x14ac:dyDescent="0.45">
      <c r="A546" s="3">
        <v>42567</v>
      </c>
      <c r="B546" s="4">
        <v>0.51531249999999995</v>
      </c>
      <c r="C546" s="5" t="s">
        <v>69</v>
      </c>
      <c r="E546" s="5" t="s">
        <v>70</v>
      </c>
      <c r="G546" s="5" t="s">
        <v>71</v>
      </c>
      <c r="Q546" s="5" t="s">
        <v>16</v>
      </c>
      <c r="U546" s="5">
        <v>4</v>
      </c>
      <c r="W546" s="5" t="s">
        <v>87</v>
      </c>
      <c r="X546" s="5" t="s">
        <v>160</v>
      </c>
      <c r="Y546" s="5" t="s">
        <v>74</v>
      </c>
      <c r="Z546" s="5" t="s">
        <v>75</v>
      </c>
      <c r="AL546" s="5" t="s">
        <v>75</v>
      </c>
      <c r="BG546" s="5" t="s">
        <v>75</v>
      </c>
      <c r="BH546" s="5" t="s">
        <v>64</v>
      </c>
      <c r="BI546" s="5" t="s">
        <v>76</v>
      </c>
      <c r="BL546" s="5" t="s">
        <v>64</v>
      </c>
      <c r="BM546" s="5" t="s">
        <v>278</v>
      </c>
      <c r="BO546" s="5" t="s">
        <v>160</v>
      </c>
      <c r="BP546" s="5" t="s">
        <v>74</v>
      </c>
    </row>
    <row r="547" spans="1:68" s="5" customFormat="1" ht="15.75" x14ac:dyDescent="0.45">
      <c r="A547" s="3">
        <v>42567</v>
      </c>
      <c r="B547" s="4">
        <v>0.52759259259259261</v>
      </c>
      <c r="C547" s="5" t="s">
        <v>69</v>
      </c>
      <c r="E547" s="5" t="s">
        <v>70</v>
      </c>
      <c r="G547" s="5" t="s">
        <v>71</v>
      </c>
      <c r="Q547" s="5" t="s">
        <v>16</v>
      </c>
      <c r="U547" s="5">
        <v>3</v>
      </c>
      <c r="W547" s="5" t="s">
        <v>72</v>
      </c>
      <c r="X547" s="5" t="s">
        <v>73</v>
      </c>
      <c r="Y547" s="5" t="s">
        <v>75</v>
      </c>
      <c r="Z547" s="5" t="s">
        <v>74</v>
      </c>
      <c r="AB547" s="5" t="s">
        <v>27</v>
      </c>
      <c r="AL547" s="5" t="s">
        <v>96</v>
      </c>
      <c r="BG547" s="5" t="s">
        <v>75</v>
      </c>
      <c r="BH547" s="5" t="s">
        <v>64</v>
      </c>
      <c r="BI547" s="5" t="s">
        <v>103</v>
      </c>
      <c r="BL547" s="5" t="s">
        <v>64</v>
      </c>
      <c r="BM547" s="5" t="s">
        <v>77</v>
      </c>
      <c r="BP547" s="5" t="s">
        <v>74</v>
      </c>
    </row>
    <row r="548" spans="1:68" s="5" customFormat="1" ht="15.75" x14ac:dyDescent="0.45">
      <c r="A548" s="3">
        <v>42567</v>
      </c>
      <c r="B548" s="4">
        <v>0.52803240740740742</v>
      </c>
      <c r="C548" s="5" t="s">
        <v>69</v>
      </c>
      <c r="E548" s="5" t="s">
        <v>70</v>
      </c>
      <c r="G548" s="5" t="s">
        <v>14</v>
      </c>
      <c r="Q548" s="5" t="s">
        <v>16</v>
      </c>
      <c r="U548" s="5">
        <v>1</v>
      </c>
      <c r="W548" s="5" t="s">
        <v>72</v>
      </c>
      <c r="X548" s="5" t="s">
        <v>73</v>
      </c>
      <c r="Y548" s="5" t="s">
        <v>74</v>
      </c>
      <c r="Z548" s="5" t="s">
        <v>74</v>
      </c>
      <c r="AB548" s="5" t="s">
        <v>27</v>
      </c>
      <c r="AL548" s="5" t="s">
        <v>75</v>
      </c>
      <c r="BG548" s="5" t="s">
        <v>75</v>
      </c>
      <c r="BH548" s="5" t="s">
        <v>64</v>
      </c>
      <c r="BI548" s="5" t="s">
        <v>76</v>
      </c>
      <c r="BL548" s="5" t="s">
        <v>64</v>
      </c>
      <c r="BM548" s="5" t="s">
        <v>77</v>
      </c>
      <c r="BP548" s="5" t="s">
        <v>74</v>
      </c>
    </row>
    <row r="549" spans="1:68" s="5" customFormat="1" ht="15.75" x14ac:dyDescent="0.45">
      <c r="A549" s="3">
        <v>42567</v>
      </c>
      <c r="B549" s="4">
        <v>0.55890046296296292</v>
      </c>
      <c r="C549" s="5" t="s">
        <v>69</v>
      </c>
      <c r="E549" s="5" t="s">
        <v>70</v>
      </c>
      <c r="G549" s="5" t="s">
        <v>92</v>
      </c>
      <c r="I549" s="5">
        <v>2</v>
      </c>
      <c r="J549" s="5">
        <v>1</v>
      </c>
      <c r="Q549" s="5" t="s">
        <v>16</v>
      </c>
      <c r="U549" s="5">
        <v>4</v>
      </c>
      <c r="W549" s="5" t="s">
        <v>72</v>
      </c>
      <c r="X549" s="5" t="s">
        <v>73</v>
      </c>
      <c r="Y549" s="5" t="s">
        <v>74</v>
      </c>
      <c r="Z549" s="5" t="s">
        <v>75</v>
      </c>
      <c r="AL549" s="5" t="s">
        <v>75</v>
      </c>
      <c r="BG549" s="5" t="s">
        <v>75</v>
      </c>
      <c r="BH549" s="5" t="s">
        <v>82</v>
      </c>
      <c r="BL549" s="5" t="s">
        <v>82</v>
      </c>
      <c r="BP549" s="5" t="s">
        <v>74</v>
      </c>
    </row>
    <row r="550" spans="1:68" s="5" customFormat="1" ht="15.75" x14ac:dyDescent="0.45">
      <c r="A550" s="3">
        <v>42567</v>
      </c>
      <c r="B550" s="4">
        <v>0.55938657407407411</v>
      </c>
      <c r="C550" s="5" t="s">
        <v>69</v>
      </c>
      <c r="E550" s="5" t="s">
        <v>70</v>
      </c>
      <c r="G550" s="5" t="s">
        <v>71</v>
      </c>
      <c r="Q550" s="5" t="s">
        <v>16</v>
      </c>
      <c r="U550" s="5">
        <v>2</v>
      </c>
      <c r="W550" s="5" t="s">
        <v>72</v>
      </c>
      <c r="X550" s="5" t="s">
        <v>73</v>
      </c>
      <c r="Y550" s="5" t="s">
        <v>74</v>
      </c>
      <c r="Z550" s="5" t="s">
        <v>74</v>
      </c>
      <c r="AB550" s="5" t="s">
        <v>27</v>
      </c>
      <c r="AL550" s="5" t="s">
        <v>75</v>
      </c>
      <c r="BG550" s="5" t="s">
        <v>75</v>
      </c>
      <c r="BH550" s="5" t="s">
        <v>82</v>
      </c>
      <c r="BL550" s="5" t="s">
        <v>64</v>
      </c>
      <c r="BM550" s="5" t="s">
        <v>77</v>
      </c>
      <c r="BP550" s="5" t="s">
        <v>74</v>
      </c>
    </row>
    <row r="551" spans="1:68" s="5" customFormat="1" ht="15.75" x14ac:dyDescent="0.45">
      <c r="A551" s="3">
        <v>42567</v>
      </c>
      <c r="B551" s="4">
        <v>0.55983796296296295</v>
      </c>
      <c r="C551" s="5" t="s">
        <v>69</v>
      </c>
      <c r="E551" s="5" t="s">
        <v>70</v>
      </c>
      <c r="G551" s="5" t="s">
        <v>71</v>
      </c>
      <c r="P551" s="5" t="s">
        <v>15</v>
      </c>
      <c r="U551" s="5">
        <v>1</v>
      </c>
      <c r="W551" s="5" t="s">
        <v>87</v>
      </c>
      <c r="X551" s="5" t="s">
        <v>73</v>
      </c>
      <c r="Y551" s="5" t="s">
        <v>74</v>
      </c>
      <c r="Z551" s="5" t="s">
        <v>74</v>
      </c>
      <c r="AB551" s="5" t="s">
        <v>27</v>
      </c>
      <c r="AL551" s="5" t="s">
        <v>75</v>
      </c>
      <c r="BG551" s="5" t="s">
        <v>75</v>
      </c>
      <c r="BH551" s="5" t="s">
        <v>64</v>
      </c>
      <c r="BI551" s="5" t="s">
        <v>76</v>
      </c>
      <c r="BL551" s="5" t="s">
        <v>64</v>
      </c>
      <c r="BM551" s="5" t="s">
        <v>85</v>
      </c>
      <c r="BP551" s="5" t="s">
        <v>74</v>
      </c>
    </row>
    <row r="552" spans="1:68" s="5" customFormat="1" ht="15.75" x14ac:dyDescent="0.45">
      <c r="A552" s="3">
        <v>42567</v>
      </c>
      <c r="B552" s="4">
        <v>0.56564814814814812</v>
      </c>
      <c r="C552" s="5" t="s">
        <v>69</v>
      </c>
      <c r="E552" s="5" t="s">
        <v>70</v>
      </c>
      <c r="G552" s="5" t="s">
        <v>8</v>
      </c>
      <c r="Q552" s="5" t="s">
        <v>16</v>
      </c>
      <c r="U552" s="5">
        <v>2</v>
      </c>
      <c r="W552" s="5" t="s">
        <v>72</v>
      </c>
      <c r="X552" s="5" t="s">
        <v>73</v>
      </c>
      <c r="Y552" s="5" t="s">
        <v>74</v>
      </c>
      <c r="Z552" s="5" t="s">
        <v>134</v>
      </c>
      <c r="AL552" s="5" t="s">
        <v>75</v>
      </c>
      <c r="BG552" s="5" t="s">
        <v>75</v>
      </c>
      <c r="BH552" s="5" t="s">
        <v>64</v>
      </c>
      <c r="BI552" s="5" t="s">
        <v>76</v>
      </c>
      <c r="BL552" s="5" t="s">
        <v>64</v>
      </c>
      <c r="BM552" s="5" t="s">
        <v>85</v>
      </c>
      <c r="BP552" s="5" t="s">
        <v>74</v>
      </c>
    </row>
    <row r="553" spans="1:68" s="5" customFormat="1" ht="15.75" x14ac:dyDescent="0.45">
      <c r="A553" s="3">
        <v>42567</v>
      </c>
      <c r="B553" s="4">
        <v>0.5690277777777778</v>
      </c>
      <c r="C553" s="5" t="s">
        <v>69</v>
      </c>
      <c r="E553" s="5" t="s">
        <v>70</v>
      </c>
      <c r="G553" s="5" t="s">
        <v>8</v>
      </c>
      <c r="Q553" s="5" t="s">
        <v>16</v>
      </c>
      <c r="U553" s="5">
        <v>1</v>
      </c>
      <c r="W553" s="5" t="s">
        <v>72</v>
      </c>
      <c r="X553" s="5" t="s">
        <v>73</v>
      </c>
      <c r="Y553" s="5" t="s">
        <v>74</v>
      </c>
      <c r="Z553" s="5" t="s">
        <v>74</v>
      </c>
      <c r="AB553" s="5" t="s">
        <v>27</v>
      </c>
      <c r="AL553" s="5" t="s">
        <v>75</v>
      </c>
      <c r="BG553" s="5" t="s">
        <v>75</v>
      </c>
      <c r="BH553" s="5" t="s">
        <v>64</v>
      </c>
      <c r="BI553" s="5" t="s">
        <v>279</v>
      </c>
      <c r="BJ553" s="5" t="s">
        <v>280</v>
      </c>
      <c r="BK553" s="5" t="s">
        <v>73</v>
      </c>
      <c r="BL553" s="5" t="s">
        <v>64</v>
      </c>
      <c r="BM553" s="5" t="s">
        <v>281</v>
      </c>
      <c r="BO553" s="5" t="s">
        <v>73</v>
      </c>
      <c r="BP553" s="5" t="s">
        <v>74</v>
      </c>
    </row>
    <row r="554" spans="1:68" s="5" customFormat="1" ht="15.75" x14ac:dyDescent="0.45">
      <c r="A554" s="3">
        <v>42567</v>
      </c>
      <c r="B554" s="4">
        <v>0.57149305555555563</v>
      </c>
      <c r="C554" s="5" t="s">
        <v>69</v>
      </c>
      <c r="E554" s="5" t="s">
        <v>70</v>
      </c>
      <c r="G554" s="5" t="s">
        <v>8</v>
      </c>
      <c r="Q554" s="5" t="s">
        <v>16</v>
      </c>
      <c r="U554" s="5">
        <v>1</v>
      </c>
      <c r="W554" s="5" t="s">
        <v>72</v>
      </c>
      <c r="X554" s="5" t="s">
        <v>73</v>
      </c>
      <c r="Y554" s="5" t="s">
        <v>74</v>
      </c>
      <c r="Z554" s="5" t="s">
        <v>74</v>
      </c>
      <c r="AB554" s="5" t="s">
        <v>27</v>
      </c>
      <c r="AL554" s="5" t="s">
        <v>75</v>
      </c>
      <c r="BG554" s="5" t="s">
        <v>75</v>
      </c>
      <c r="BH554" s="5" t="s">
        <v>64</v>
      </c>
      <c r="BI554" s="5" t="s">
        <v>112</v>
      </c>
      <c r="BL554" s="5" t="s">
        <v>64</v>
      </c>
      <c r="BM554" s="5" t="s">
        <v>113</v>
      </c>
      <c r="BP554" s="5" t="s">
        <v>74</v>
      </c>
    </row>
    <row r="555" spans="1:68" s="5" customFormat="1" ht="15.75" x14ac:dyDescent="0.45">
      <c r="A555" s="3">
        <v>42567</v>
      </c>
      <c r="B555" s="4">
        <v>0.59111111111111114</v>
      </c>
      <c r="C555" s="5" t="s">
        <v>69</v>
      </c>
      <c r="E555" s="5" t="s">
        <v>70</v>
      </c>
      <c r="G555" s="5" t="s">
        <v>71</v>
      </c>
      <c r="Q555" s="5" t="s">
        <v>16</v>
      </c>
      <c r="U555" s="5">
        <v>3</v>
      </c>
      <c r="W555" s="5" t="s">
        <v>72</v>
      </c>
      <c r="X555" s="5" t="s">
        <v>73</v>
      </c>
      <c r="Y555" s="5" t="s">
        <v>74</v>
      </c>
      <c r="Z555" s="5" t="s">
        <v>75</v>
      </c>
      <c r="AL555" s="5" t="s">
        <v>75</v>
      </c>
      <c r="BG555" s="5" t="s">
        <v>75</v>
      </c>
      <c r="BH555" s="5" t="s">
        <v>82</v>
      </c>
      <c r="BL555" s="5" t="s">
        <v>64</v>
      </c>
      <c r="BM555" s="5" t="s">
        <v>77</v>
      </c>
      <c r="BP555" s="5" t="s">
        <v>74</v>
      </c>
    </row>
    <row r="556" spans="1:68" s="5" customFormat="1" ht="15.75" x14ac:dyDescent="0.45">
      <c r="A556" s="3">
        <v>42567</v>
      </c>
      <c r="B556" s="4">
        <v>0.60512731481481474</v>
      </c>
      <c r="C556" s="5" t="s">
        <v>69</v>
      </c>
      <c r="E556" s="5" t="s">
        <v>70</v>
      </c>
      <c r="G556" s="5" t="s">
        <v>7</v>
      </c>
      <c r="Q556" s="5" t="s">
        <v>16</v>
      </c>
      <c r="U556" s="5">
        <v>4</v>
      </c>
      <c r="W556" s="5" t="s">
        <v>72</v>
      </c>
      <c r="X556" s="5" t="s">
        <v>73</v>
      </c>
      <c r="Y556" s="5" t="s">
        <v>75</v>
      </c>
      <c r="Z556" s="5" t="s">
        <v>74</v>
      </c>
      <c r="AB556" s="5" t="s">
        <v>27</v>
      </c>
      <c r="AL556" s="5" t="s">
        <v>75</v>
      </c>
      <c r="BG556" s="5" t="s">
        <v>75</v>
      </c>
      <c r="BH556" s="5" t="s">
        <v>82</v>
      </c>
      <c r="BL556" s="5" t="s">
        <v>64</v>
      </c>
      <c r="BM556" s="5" t="s">
        <v>77</v>
      </c>
      <c r="BP556" s="5" t="s">
        <v>74</v>
      </c>
    </row>
    <row r="557" spans="1:68" s="5" customFormat="1" ht="15.75" x14ac:dyDescent="0.45">
      <c r="A557" s="3">
        <v>42567</v>
      </c>
      <c r="B557" s="4">
        <v>0.61049768518518521</v>
      </c>
      <c r="C557" s="5" t="s">
        <v>69</v>
      </c>
      <c r="E557" s="5" t="s">
        <v>70</v>
      </c>
      <c r="G557" s="5" t="s">
        <v>71</v>
      </c>
      <c r="Q557" s="5" t="s">
        <v>16</v>
      </c>
      <c r="U557" s="5">
        <v>2</v>
      </c>
      <c r="W557" s="5" t="s">
        <v>72</v>
      </c>
      <c r="X557" s="5" t="s">
        <v>73</v>
      </c>
      <c r="Y557" s="5" t="s">
        <v>74</v>
      </c>
      <c r="Z557" s="5" t="s">
        <v>74</v>
      </c>
      <c r="AH557" s="5" t="s">
        <v>33</v>
      </c>
      <c r="AL557" s="5" t="s">
        <v>75</v>
      </c>
      <c r="BG557" s="5" t="s">
        <v>75</v>
      </c>
      <c r="BH557" s="5" t="s">
        <v>82</v>
      </c>
      <c r="BL557" s="5" t="s">
        <v>64</v>
      </c>
      <c r="BM557" s="5" t="s">
        <v>77</v>
      </c>
      <c r="BP557" s="5" t="s">
        <v>74</v>
      </c>
    </row>
    <row r="558" spans="1:68" s="5" customFormat="1" ht="15.75" x14ac:dyDescent="0.45">
      <c r="A558" s="3">
        <v>42567</v>
      </c>
      <c r="B558" s="4">
        <v>0.61760416666666662</v>
      </c>
      <c r="C558" s="5" t="s">
        <v>69</v>
      </c>
      <c r="E558" s="5" t="s">
        <v>70</v>
      </c>
      <c r="G558" s="5" t="s">
        <v>71</v>
      </c>
      <c r="Q558" s="5" t="s">
        <v>16</v>
      </c>
      <c r="U558" s="5">
        <v>5</v>
      </c>
      <c r="W558" s="5" t="s">
        <v>72</v>
      </c>
      <c r="X558" s="5" t="s">
        <v>90</v>
      </c>
      <c r="Y558" s="5" t="s">
        <v>75</v>
      </c>
      <c r="Z558" s="5" t="s">
        <v>74</v>
      </c>
      <c r="AB558" s="5" t="s">
        <v>27</v>
      </c>
      <c r="AL558" s="5" t="s">
        <v>75</v>
      </c>
      <c r="BG558" s="5" t="s">
        <v>75</v>
      </c>
      <c r="BH558" s="5" t="s">
        <v>82</v>
      </c>
      <c r="BL558" s="5" t="s">
        <v>82</v>
      </c>
      <c r="BP558" s="5" t="s">
        <v>74</v>
      </c>
    </row>
    <row r="559" spans="1:68" s="5" customFormat="1" ht="15.75" x14ac:dyDescent="0.45">
      <c r="A559" s="3">
        <v>42567</v>
      </c>
      <c r="B559" s="4">
        <v>0.63800925925925933</v>
      </c>
      <c r="C559" s="5" t="s">
        <v>69</v>
      </c>
      <c r="E559" s="5" t="s">
        <v>70</v>
      </c>
      <c r="G559" s="5" t="s">
        <v>92</v>
      </c>
      <c r="O559" s="5">
        <v>2</v>
      </c>
      <c r="Q559" s="5" t="s">
        <v>16</v>
      </c>
      <c r="U559" s="5">
        <v>2</v>
      </c>
      <c r="W559" s="5" t="s">
        <v>72</v>
      </c>
      <c r="X559" s="5" t="s">
        <v>73</v>
      </c>
      <c r="Y559" s="5" t="s">
        <v>74</v>
      </c>
      <c r="Z559" s="5" t="s">
        <v>74</v>
      </c>
      <c r="AB559" s="5" t="s">
        <v>27</v>
      </c>
      <c r="AL559" s="5" t="s">
        <v>75</v>
      </c>
      <c r="BG559" s="5" t="s">
        <v>75</v>
      </c>
      <c r="BH559" s="5" t="s">
        <v>82</v>
      </c>
      <c r="BL559" s="5" t="s">
        <v>64</v>
      </c>
      <c r="BM559" s="5" t="s">
        <v>77</v>
      </c>
      <c r="BP559" s="5" t="s">
        <v>74</v>
      </c>
    </row>
    <row r="560" spans="1:68" s="5" customFormat="1" ht="15.75" x14ac:dyDescent="0.45">
      <c r="A560" s="3">
        <v>42567</v>
      </c>
      <c r="B560" s="4">
        <v>0.64414351851851859</v>
      </c>
      <c r="C560" s="5" t="s">
        <v>69</v>
      </c>
      <c r="E560" s="5" t="s">
        <v>70</v>
      </c>
      <c r="G560" s="5" t="s">
        <v>71</v>
      </c>
      <c r="Q560" s="5" t="s">
        <v>16</v>
      </c>
      <c r="U560" s="5">
        <v>2</v>
      </c>
      <c r="W560" s="5" t="s">
        <v>72</v>
      </c>
      <c r="X560" s="5" t="s">
        <v>73</v>
      </c>
      <c r="Y560" s="5" t="s">
        <v>74</v>
      </c>
      <c r="Z560" s="5" t="s">
        <v>74</v>
      </c>
      <c r="AA560" s="5" t="s">
        <v>26</v>
      </c>
      <c r="AL560" s="5" t="s">
        <v>75</v>
      </c>
      <c r="BG560" s="5" t="s">
        <v>75</v>
      </c>
      <c r="BH560" s="5" t="s">
        <v>64</v>
      </c>
      <c r="BI560" s="5" t="s">
        <v>76</v>
      </c>
      <c r="BL560" s="5" t="s">
        <v>64</v>
      </c>
      <c r="BM560" s="5" t="s">
        <v>77</v>
      </c>
      <c r="BP560" s="5" t="s">
        <v>74</v>
      </c>
    </row>
    <row r="561" spans="1:68" s="5" customFormat="1" ht="15.75" x14ac:dyDescent="0.45">
      <c r="A561" s="3">
        <v>42567</v>
      </c>
      <c r="B561" s="4">
        <v>0.65384259259259259</v>
      </c>
      <c r="C561" s="5" t="s">
        <v>69</v>
      </c>
      <c r="E561" s="5" t="s">
        <v>70</v>
      </c>
      <c r="G561" s="5" t="s">
        <v>71</v>
      </c>
      <c r="Q561" s="5" t="s">
        <v>16</v>
      </c>
      <c r="U561" s="5">
        <v>4</v>
      </c>
      <c r="W561" s="5" t="s">
        <v>72</v>
      </c>
      <c r="X561" s="5" t="s">
        <v>73</v>
      </c>
      <c r="Y561" s="5" t="s">
        <v>74</v>
      </c>
      <c r="Z561" s="5" t="s">
        <v>74</v>
      </c>
      <c r="AB561" s="5" t="s">
        <v>27</v>
      </c>
      <c r="AL561" s="5" t="s">
        <v>75</v>
      </c>
      <c r="BG561" s="5" t="s">
        <v>75</v>
      </c>
      <c r="BH561" s="5" t="s">
        <v>64</v>
      </c>
      <c r="BI561" s="5" t="s">
        <v>76</v>
      </c>
      <c r="BL561" s="5" t="s">
        <v>64</v>
      </c>
      <c r="BM561" s="5" t="s">
        <v>77</v>
      </c>
      <c r="BP561" s="5" t="s">
        <v>74</v>
      </c>
    </row>
    <row r="562" spans="1:68" s="5" customFormat="1" ht="15.75" x14ac:dyDescent="0.45">
      <c r="A562" s="3">
        <v>42567</v>
      </c>
      <c r="B562" s="4">
        <v>0.65631944444444446</v>
      </c>
      <c r="C562" s="5" t="s">
        <v>69</v>
      </c>
      <c r="E562" s="5" t="s">
        <v>70</v>
      </c>
      <c r="G562" s="5" t="s">
        <v>71</v>
      </c>
      <c r="Q562" s="5" t="s">
        <v>16</v>
      </c>
      <c r="U562" s="5">
        <v>2</v>
      </c>
      <c r="W562" s="5" t="s">
        <v>72</v>
      </c>
      <c r="X562" s="5" t="s">
        <v>73</v>
      </c>
      <c r="Y562" s="5" t="s">
        <v>74</v>
      </c>
      <c r="Z562" s="5" t="s">
        <v>74</v>
      </c>
      <c r="AK562" s="5" t="s">
        <v>83</v>
      </c>
      <c r="AL562" s="5" t="s">
        <v>75</v>
      </c>
      <c r="BG562" s="5" t="s">
        <v>75</v>
      </c>
      <c r="BH562" s="5" t="s">
        <v>64</v>
      </c>
      <c r="BI562" s="5" t="s">
        <v>76</v>
      </c>
      <c r="BL562" s="5" t="s">
        <v>64</v>
      </c>
      <c r="BM562" s="5" t="s">
        <v>77</v>
      </c>
      <c r="BP562" s="5" t="s">
        <v>74</v>
      </c>
    </row>
    <row r="563" spans="1:68" s="5" customFormat="1" ht="15.75" x14ac:dyDescent="0.45">
      <c r="A563" s="3">
        <v>42567</v>
      </c>
      <c r="B563" s="4">
        <v>0.66212962962962962</v>
      </c>
      <c r="C563" s="5" t="s">
        <v>69</v>
      </c>
      <c r="E563" s="5" t="s">
        <v>70</v>
      </c>
      <c r="G563" s="5" t="s">
        <v>71</v>
      </c>
      <c r="Q563" s="5" t="s">
        <v>16</v>
      </c>
      <c r="U563" s="5">
        <v>2</v>
      </c>
      <c r="W563" s="5" t="s">
        <v>72</v>
      </c>
      <c r="X563" s="5" t="s">
        <v>90</v>
      </c>
      <c r="Y563" s="5" t="s">
        <v>74</v>
      </c>
      <c r="Z563" s="5" t="s">
        <v>74</v>
      </c>
      <c r="AK563" s="5" t="s">
        <v>83</v>
      </c>
      <c r="AL563" s="5" t="s">
        <v>75</v>
      </c>
      <c r="BG563" s="5" t="s">
        <v>75</v>
      </c>
      <c r="BH563" s="5" t="s">
        <v>64</v>
      </c>
      <c r="BI563" s="5" t="s">
        <v>76</v>
      </c>
      <c r="BL563" s="5" t="s">
        <v>64</v>
      </c>
      <c r="BM563" s="5" t="s">
        <v>77</v>
      </c>
      <c r="BP563" s="5" t="s">
        <v>74</v>
      </c>
    </row>
    <row r="564" spans="1:68" s="5" customFormat="1" ht="15.75" x14ac:dyDescent="0.45">
      <c r="A564" s="3">
        <v>42568</v>
      </c>
      <c r="B564" s="4">
        <v>0.37081018518518521</v>
      </c>
      <c r="C564" s="5" t="s">
        <v>69</v>
      </c>
      <c r="E564" s="5" t="s">
        <v>70</v>
      </c>
      <c r="G564" s="5" t="s">
        <v>71</v>
      </c>
      <c r="Q564" s="5" t="s">
        <v>16</v>
      </c>
      <c r="U564" s="5">
        <v>4</v>
      </c>
      <c r="W564" s="5" t="s">
        <v>87</v>
      </c>
      <c r="X564" s="5" t="s">
        <v>105</v>
      </c>
      <c r="Y564" s="5" t="s">
        <v>74</v>
      </c>
      <c r="Z564" s="5" t="s">
        <v>74</v>
      </c>
      <c r="AA564" s="5" t="s">
        <v>26</v>
      </c>
      <c r="AB564" s="5" t="s">
        <v>27</v>
      </c>
      <c r="AL564" s="5" t="s">
        <v>75</v>
      </c>
      <c r="BG564" s="5" t="s">
        <v>75</v>
      </c>
      <c r="BH564" s="5" t="s">
        <v>64</v>
      </c>
      <c r="BI564" s="5" t="s">
        <v>76</v>
      </c>
      <c r="BL564" s="5" t="s">
        <v>95</v>
      </c>
      <c r="BP564" s="5" t="s">
        <v>74</v>
      </c>
    </row>
    <row r="565" spans="1:68" s="5" customFormat="1" ht="15.75" x14ac:dyDescent="0.45">
      <c r="A565" s="3">
        <v>42568</v>
      </c>
      <c r="B565" s="4">
        <v>0.37168981481481483</v>
      </c>
      <c r="C565" s="5" t="s">
        <v>69</v>
      </c>
      <c r="E565" s="5" t="s">
        <v>70</v>
      </c>
      <c r="G565" s="5" t="s">
        <v>71</v>
      </c>
      <c r="S565" s="5" t="s">
        <v>3</v>
      </c>
      <c r="T565" s="5" t="s">
        <v>282</v>
      </c>
      <c r="U565" s="5">
        <v>2</v>
      </c>
      <c r="W565" s="5" t="s">
        <v>72</v>
      </c>
      <c r="X565" s="5" t="s">
        <v>73</v>
      </c>
      <c r="Y565" s="5" t="s">
        <v>74</v>
      </c>
      <c r="Z565" s="5" t="s">
        <v>74</v>
      </c>
      <c r="AA565" s="5" t="s">
        <v>26</v>
      </c>
      <c r="AB565" s="5" t="s">
        <v>27</v>
      </c>
      <c r="AL565" s="5" t="s">
        <v>75</v>
      </c>
      <c r="BG565" s="5" t="s">
        <v>75</v>
      </c>
      <c r="BH565" s="5" t="s">
        <v>64</v>
      </c>
      <c r="BI565" s="5" t="s">
        <v>283</v>
      </c>
      <c r="BL565" s="5" t="s">
        <v>64</v>
      </c>
      <c r="BM565" s="5" t="s">
        <v>284</v>
      </c>
      <c r="BP565" s="5" t="s">
        <v>74</v>
      </c>
    </row>
    <row r="566" spans="1:68" s="5" customFormat="1" ht="15.75" x14ac:dyDescent="0.45">
      <c r="A566" s="3">
        <v>42568</v>
      </c>
      <c r="B566" s="4">
        <v>0.38452546296296292</v>
      </c>
      <c r="C566" s="5" t="s">
        <v>69</v>
      </c>
      <c r="E566" s="5" t="s">
        <v>70</v>
      </c>
      <c r="G566" s="5" t="s">
        <v>71</v>
      </c>
      <c r="Q566" s="5" t="s">
        <v>16</v>
      </c>
      <c r="U566" s="5">
        <v>1</v>
      </c>
      <c r="W566" s="5" t="s">
        <v>72</v>
      </c>
      <c r="X566" s="5" t="s">
        <v>73</v>
      </c>
      <c r="Y566" s="5" t="s">
        <v>74</v>
      </c>
      <c r="Z566" s="5" t="s">
        <v>74</v>
      </c>
      <c r="AB566" s="5" t="s">
        <v>27</v>
      </c>
      <c r="AL566" s="5" t="s">
        <v>75</v>
      </c>
      <c r="BG566" s="5" t="s">
        <v>75</v>
      </c>
      <c r="BH566" s="5" t="s">
        <v>64</v>
      </c>
      <c r="BI566" s="5" t="s">
        <v>76</v>
      </c>
      <c r="BL566" s="5" t="s">
        <v>64</v>
      </c>
      <c r="BM566" s="5" t="s">
        <v>77</v>
      </c>
      <c r="BP566" s="5" t="s">
        <v>74</v>
      </c>
    </row>
    <row r="567" spans="1:68" s="5" customFormat="1" ht="15.75" x14ac:dyDescent="0.45">
      <c r="A567" s="3">
        <v>42568</v>
      </c>
      <c r="B567" s="4">
        <v>0.41244212962962962</v>
      </c>
      <c r="C567" s="5" t="s">
        <v>69</v>
      </c>
      <c r="E567" s="5" t="s">
        <v>70</v>
      </c>
      <c r="G567" s="5" t="s">
        <v>71</v>
      </c>
      <c r="Q567" s="5" t="s">
        <v>16</v>
      </c>
      <c r="U567" s="5">
        <v>10</v>
      </c>
      <c r="V567" s="5">
        <v>2</v>
      </c>
      <c r="W567" s="5" t="s">
        <v>72</v>
      </c>
      <c r="X567" s="5" t="s">
        <v>73</v>
      </c>
      <c r="Y567" s="5" t="s">
        <v>74</v>
      </c>
      <c r="Z567" s="5" t="s">
        <v>74</v>
      </c>
      <c r="AB567" s="5" t="s">
        <v>27</v>
      </c>
      <c r="AL567" s="5" t="s">
        <v>75</v>
      </c>
      <c r="BG567" s="5" t="s">
        <v>75</v>
      </c>
      <c r="BH567" s="5" t="s">
        <v>82</v>
      </c>
      <c r="BL567" s="5" t="s">
        <v>82</v>
      </c>
      <c r="BP567" s="5" t="s">
        <v>74</v>
      </c>
    </row>
    <row r="568" spans="1:68" s="5" customFormat="1" ht="15.75" x14ac:dyDescent="0.45">
      <c r="A568" s="3">
        <v>42568</v>
      </c>
      <c r="B568" s="4">
        <v>0.41399305555555554</v>
      </c>
      <c r="C568" s="5" t="s">
        <v>69</v>
      </c>
      <c r="E568" s="5" t="s">
        <v>70</v>
      </c>
      <c r="G568" s="5" t="s">
        <v>71</v>
      </c>
      <c r="P568" s="5" t="s">
        <v>15</v>
      </c>
      <c r="U568" s="5">
        <v>2</v>
      </c>
      <c r="W568" s="5" t="s">
        <v>87</v>
      </c>
      <c r="X568" s="5" t="s">
        <v>73</v>
      </c>
      <c r="Y568" s="5" t="s">
        <v>74</v>
      </c>
      <c r="Z568" s="5" t="s">
        <v>74</v>
      </c>
      <c r="AC568" s="5" t="s">
        <v>28</v>
      </c>
      <c r="AL568" s="5" t="s">
        <v>75</v>
      </c>
      <c r="BG568" s="5" t="s">
        <v>75</v>
      </c>
      <c r="BH568" s="5" t="s">
        <v>64</v>
      </c>
      <c r="BI568" s="5" t="s">
        <v>76</v>
      </c>
      <c r="BL568" s="5" t="s">
        <v>64</v>
      </c>
      <c r="BM568" s="5" t="s">
        <v>77</v>
      </c>
      <c r="BP568" s="5" t="s">
        <v>74</v>
      </c>
    </row>
    <row r="569" spans="1:68" s="5" customFormat="1" ht="15.75" x14ac:dyDescent="0.45">
      <c r="A569" s="3">
        <v>42568</v>
      </c>
      <c r="B569" s="4">
        <v>0.41814814814814816</v>
      </c>
      <c r="C569" s="5" t="s">
        <v>69</v>
      </c>
      <c r="E569" s="5" t="s">
        <v>70</v>
      </c>
      <c r="G569" s="5" t="s">
        <v>71</v>
      </c>
      <c r="Q569" s="5" t="s">
        <v>16</v>
      </c>
      <c r="U569" s="5">
        <v>2</v>
      </c>
      <c r="W569" s="5" t="s">
        <v>72</v>
      </c>
      <c r="X569" s="5" t="s">
        <v>73</v>
      </c>
      <c r="Y569" s="5" t="s">
        <v>74</v>
      </c>
      <c r="Z569" s="5" t="s">
        <v>74</v>
      </c>
      <c r="AB569" s="5" t="s">
        <v>27</v>
      </c>
      <c r="AL569" s="5" t="s">
        <v>75</v>
      </c>
      <c r="BG569" s="5" t="s">
        <v>75</v>
      </c>
      <c r="BH569" s="5" t="s">
        <v>82</v>
      </c>
      <c r="BL569" s="5" t="s">
        <v>64</v>
      </c>
      <c r="BM569" s="5" t="s">
        <v>77</v>
      </c>
      <c r="BP569" s="5" t="s">
        <v>74</v>
      </c>
    </row>
    <row r="570" spans="1:68" s="5" customFormat="1" ht="15.75" x14ac:dyDescent="0.45">
      <c r="A570" s="3">
        <v>42568</v>
      </c>
      <c r="B570" s="4">
        <v>0.41883101851851851</v>
      </c>
      <c r="C570" s="5" t="s">
        <v>69</v>
      </c>
      <c r="E570" s="5" t="s">
        <v>70</v>
      </c>
      <c r="G570" s="5" t="s">
        <v>92</v>
      </c>
      <c r="I570" s="5">
        <v>2</v>
      </c>
      <c r="Q570" s="5" t="s">
        <v>16</v>
      </c>
      <c r="U570" s="5">
        <v>2</v>
      </c>
      <c r="W570" s="5" t="s">
        <v>72</v>
      </c>
      <c r="X570" s="5" t="s">
        <v>73</v>
      </c>
      <c r="Y570" s="5" t="s">
        <v>74</v>
      </c>
      <c r="Z570" s="5" t="s">
        <v>74</v>
      </c>
      <c r="AB570" s="5" t="s">
        <v>27</v>
      </c>
      <c r="AL570" s="5" t="s">
        <v>75</v>
      </c>
      <c r="BG570" s="5" t="s">
        <v>75</v>
      </c>
      <c r="BH570" s="5" t="s">
        <v>64</v>
      </c>
      <c r="BI570" s="5" t="s">
        <v>76</v>
      </c>
      <c r="BL570" s="5" t="s">
        <v>64</v>
      </c>
      <c r="BM570" s="5" t="s">
        <v>77</v>
      </c>
      <c r="BP570" s="5" t="s">
        <v>74</v>
      </c>
    </row>
    <row r="571" spans="1:68" s="5" customFormat="1" ht="15.75" x14ac:dyDescent="0.45">
      <c r="A571" s="3">
        <v>42568</v>
      </c>
      <c r="B571" s="4">
        <v>0.45142361111111112</v>
      </c>
      <c r="C571" s="5" t="s">
        <v>69</v>
      </c>
      <c r="E571" s="5" t="s">
        <v>70</v>
      </c>
      <c r="G571" s="5" t="s">
        <v>71</v>
      </c>
      <c r="Q571" s="5" t="s">
        <v>16</v>
      </c>
      <c r="U571" s="5">
        <v>3</v>
      </c>
      <c r="W571" s="5" t="s">
        <v>72</v>
      </c>
      <c r="X571" s="5" t="s">
        <v>73</v>
      </c>
      <c r="Y571" s="5" t="s">
        <v>74</v>
      </c>
      <c r="Z571" s="5" t="s">
        <v>74</v>
      </c>
      <c r="AB571" s="5" t="s">
        <v>27</v>
      </c>
      <c r="AL571" s="5" t="s">
        <v>75</v>
      </c>
      <c r="BG571" s="5" t="s">
        <v>75</v>
      </c>
      <c r="BH571" s="5" t="s">
        <v>82</v>
      </c>
      <c r="BL571" s="5" t="s">
        <v>82</v>
      </c>
      <c r="BP571" s="5" t="s">
        <v>74</v>
      </c>
    </row>
    <row r="572" spans="1:68" s="5" customFormat="1" ht="15.75" x14ac:dyDescent="0.45">
      <c r="A572" s="3">
        <v>42568</v>
      </c>
      <c r="B572" s="4">
        <v>0.45185185185185189</v>
      </c>
      <c r="C572" s="5" t="s">
        <v>69</v>
      </c>
      <c r="E572" s="5" t="s">
        <v>70</v>
      </c>
      <c r="G572" s="5" t="s">
        <v>7</v>
      </c>
      <c r="Q572" s="5" t="s">
        <v>16</v>
      </c>
      <c r="U572" s="5">
        <v>2</v>
      </c>
      <c r="W572" s="5" t="s">
        <v>72</v>
      </c>
      <c r="X572" s="5" t="s">
        <v>73</v>
      </c>
      <c r="Y572" s="5" t="s">
        <v>74</v>
      </c>
      <c r="Z572" s="5" t="s">
        <v>74</v>
      </c>
      <c r="AB572" s="5" t="s">
        <v>27</v>
      </c>
      <c r="AL572" s="5" t="s">
        <v>75</v>
      </c>
      <c r="BG572" s="5" t="s">
        <v>75</v>
      </c>
      <c r="BH572" s="5" t="s">
        <v>82</v>
      </c>
      <c r="BL572" s="5" t="s">
        <v>64</v>
      </c>
      <c r="BM572" s="5" t="s">
        <v>77</v>
      </c>
      <c r="BP572" s="5" t="s">
        <v>74</v>
      </c>
    </row>
    <row r="573" spans="1:68" s="5" customFormat="1" ht="15.75" x14ac:dyDescent="0.45">
      <c r="A573" s="3">
        <v>42568</v>
      </c>
      <c r="B573" s="4">
        <v>0.4622337962962963</v>
      </c>
      <c r="C573" s="5" t="s">
        <v>69</v>
      </c>
      <c r="E573" s="5" t="s">
        <v>70</v>
      </c>
      <c r="G573" s="5" t="s">
        <v>92</v>
      </c>
      <c r="I573" s="5">
        <v>3</v>
      </c>
      <c r="Q573" s="5" t="s">
        <v>16</v>
      </c>
      <c r="U573" s="5">
        <v>3</v>
      </c>
      <c r="W573" s="5" t="s">
        <v>72</v>
      </c>
      <c r="X573" s="5" t="s">
        <v>73</v>
      </c>
      <c r="Y573" s="5" t="s">
        <v>74</v>
      </c>
      <c r="Z573" s="5" t="s">
        <v>74</v>
      </c>
      <c r="AB573" s="5" t="s">
        <v>27</v>
      </c>
      <c r="AL573" s="5" t="s">
        <v>75</v>
      </c>
      <c r="BG573" s="5" t="s">
        <v>75</v>
      </c>
      <c r="BH573" s="5" t="s">
        <v>82</v>
      </c>
      <c r="BL573" s="5" t="s">
        <v>64</v>
      </c>
      <c r="BM573" s="5" t="s">
        <v>85</v>
      </c>
      <c r="BP573" s="5" t="s">
        <v>74</v>
      </c>
    </row>
    <row r="574" spans="1:68" s="5" customFormat="1" ht="15.75" x14ac:dyDescent="0.45">
      <c r="A574" s="3">
        <v>42568</v>
      </c>
      <c r="B574" s="4">
        <v>0.46270833333333333</v>
      </c>
      <c r="C574" s="5" t="s">
        <v>69</v>
      </c>
      <c r="E574" s="5" t="s">
        <v>70</v>
      </c>
      <c r="G574" s="5" t="s">
        <v>92</v>
      </c>
      <c r="I574" s="5">
        <v>3</v>
      </c>
      <c r="Q574" s="5" t="s">
        <v>16</v>
      </c>
      <c r="U574" s="5">
        <v>3</v>
      </c>
      <c r="W574" s="5" t="s">
        <v>72</v>
      </c>
      <c r="X574" s="5" t="s">
        <v>73</v>
      </c>
      <c r="Y574" s="5" t="s">
        <v>74</v>
      </c>
      <c r="Z574" s="5" t="s">
        <v>74</v>
      </c>
      <c r="AB574" s="5" t="s">
        <v>27</v>
      </c>
      <c r="AL574" s="5" t="s">
        <v>75</v>
      </c>
      <c r="BG574" s="5" t="s">
        <v>75</v>
      </c>
      <c r="BH574" s="5" t="s">
        <v>82</v>
      </c>
      <c r="BL574" s="5" t="s">
        <v>64</v>
      </c>
      <c r="BM574" s="5" t="s">
        <v>77</v>
      </c>
      <c r="BP574" s="5" t="s">
        <v>74</v>
      </c>
    </row>
    <row r="575" spans="1:68" s="5" customFormat="1" ht="15.75" x14ac:dyDescent="0.45">
      <c r="A575" s="3">
        <v>42568</v>
      </c>
      <c r="B575" s="4">
        <v>0.47370370370370374</v>
      </c>
      <c r="C575" s="5" t="s">
        <v>69</v>
      </c>
      <c r="E575" s="5" t="s">
        <v>70</v>
      </c>
      <c r="G575" s="5" t="s">
        <v>71</v>
      </c>
      <c r="Q575" s="5" t="s">
        <v>16</v>
      </c>
      <c r="U575" s="5">
        <v>2</v>
      </c>
      <c r="W575" s="5" t="s">
        <v>72</v>
      </c>
      <c r="X575" s="5" t="s">
        <v>73</v>
      </c>
      <c r="Y575" s="5" t="s">
        <v>74</v>
      </c>
      <c r="Z575" s="5" t="s">
        <v>74</v>
      </c>
      <c r="AB575" s="5" t="s">
        <v>27</v>
      </c>
      <c r="AL575" s="5" t="s">
        <v>75</v>
      </c>
      <c r="BG575" s="5" t="s">
        <v>75</v>
      </c>
      <c r="BH575" s="5" t="s">
        <v>82</v>
      </c>
      <c r="BL575" s="5" t="s">
        <v>82</v>
      </c>
      <c r="BP575" s="5" t="s">
        <v>74</v>
      </c>
    </row>
    <row r="576" spans="1:68" s="5" customFormat="1" ht="15.75" x14ac:dyDescent="0.45">
      <c r="A576" s="3">
        <v>42568</v>
      </c>
      <c r="B576" s="4">
        <v>0.47530092592592593</v>
      </c>
      <c r="C576" s="5" t="s">
        <v>69</v>
      </c>
      <c r="E576" s="5" t="s">
        <v>70</v>
      </c>
      <c r="G576" s="5" t="s">
        <v>92</v>
      </c>
      <c r="I576" s="5">
        <v>2</v>
      </c>
      <c r="Q576" s="5" t="s">
        <v>16</v>
      </c>
      <c r="U576" s="5">
        <v>2</v>
      </c>
      <c r="W576" s="5" t="s">
        <v>72</v>
      </c>
      <c r="X576" s="5" t="s">
        <v>73</v>
      </c>
      <c r="Y576" s="5" t="s">
        <v>74</v>
      </c>
      <c r="Z576" s="5" t="s">
        <v>74</v>
      </c>
      <c r="AB576" s="5" t="s">
        <v>27</v>
      </c>
      <c r="AL576" s="5" t="s">
        <v>75</v>
      </c>
      <c r="BG576" s="5" t="s">
        <v>75</v>
      </c>
      <c r="BH576" s="5" t="s">
        <v>82</v>
      </c>
      <c r="BL576" s="5" t="s">
        <v>82</v>
      </c>
      <c r="BP576" s="5" t="s">
        <v>74</v>
      </c>
    </row>
    <row r="577" spans="1:68" s="5" customFormat="1" ht="15.75" x14ac:dyDescent="0.45">
      <c r="A577" s="3">
        <v>42568</v>
      </c>
      <c r="B577" s="4">
        <v>0.47809027777777779</v>
      </c>
      <c r="C577" s="5" t="s">
        <v>69</v>
      </c>
      <c r="E577" s="5" t="s">
        <v>70</v>
      </c>
      <c r="G577" s="5" t="s">
        <v>71</v>
      </c>
      <c r="Q577" s="5" t="s">
        <v>16</v>
      </c>
      <c r="U577" s="5">
        <v>2</v>
      </c>
      <c r="W577" s="5" t="s">
        <v>72</v>
      </c>
      <c r="X577" s="5" t="s">
        <v>73</v>
      </c>
      <c r="Y577" s="5" t="s">
        <v>74</v>
      </c>
      <c r="Z577" s="5" t="s">
        <v>74</v>
      </c>
      <c r="AB577" s="5" t="s">
        <v>27</v>
      </c>
      <c r="AL577" s="5" t="s">
        <v>75</v>
      </c>
      <c r="BG577" s="5" t="s">
        <v>75</v>
      </c>
      <c r="BH577" s="5" t="s">
        <v>64</v>
      </c>
      <c r="BI577" s="5" t="s">
        <v>103</v>
      </c>
      <c r="BL577" s="5" t="s">
        <v>64</v>
      </c>
      <c r="BM577" s="5" t="s">
        <v>85</v>
      </c>
      <c r="BP577" s="5" t="s">
        <v>74</v>
      </c>
    </row>
    <row r="578" spans="1:68" s="5" customFormat="1" ht="15.75" x14ac:dyDescent="0.45">
      <c r="A578" s="3">
        <v>42568</v>
      </c>
      <c r="B578" s="4">
        <v>0.47947916666666668</v>
      </c>
      <c r="C578" s="5" t="s">
        <v>69</v>
      </c>
      <c r="E578" s="5" t="s">
        <v>70</v>
      </c>
      <c r="G578" s="5" t="s">
        <v>71</v>
      </c>
      <c r="Q578" s="5" t="s">
        <v>16</v>
      </c>
      <c r="U578" s="5">
        <v>3</v>
      </c>
      <c r="W578" s="5" t="s">
        <v>72</v>
      </c>
      <c r="X578" s="5" t="s">
        <v>73</v>
      </c>
      <c r="Y578" s="5" t="s">
        <v>74</v>
      </c>
      <c r="Z578" s="5" t="s">
        <v>97</v>
      </c>
      <c r="AL578" s="5" t="s">
        <v>75</v>
      </c>
      <c r="BG578" s="5" t="s">
        <v>75</v>
      </c>
      <c r="BH578" s="5" t="s">
        <v>82</v>
      </c>
      <c r="BL578" s="5" t="s">
        <v>64</v>
      </c>
      <c r="BM578" s="5" t="s">
        <v>77</v>
      </c>
      <c r="BP578" s="5" t="s">
        <v>74</v>
      </c>
    </row>
    <row r="579" spans="1:68" s="5" customFormat="1" ht="15.75" x14ac:dyDescent="0.45">
      <c r="A579" s="3">
        <v>42568</v>
      </c>
      <c r="B579" s="4">
        <v>0.48140046296296296</v>
      </c>
      <c r="C579" s="5" t="s">
        <v>69</v>
      </c>
      <c r="E579" s="5" t="s">
        <v>70</v>
      </c>
      <c r="G579" s="5" t="s">
        <v>92</v>
      </c>
      <c r="I579" s="5">
        <v>2</v>
      </c>
      <c r="Q579" s="5" t="s">
        <v>16</v>
      </c>
      <c r="U579" s="5">
        <v>2</v>
      </c>
      <c r="W579" s="5" t="s">
        <v>72</v>
      </c>
      <c r="X579" s="5" t="s">
        <v>73</v>
      </c>
      <c r="Y579" s="5" t="s">
        <v>74</v>
      </c>
      <c r="Z579" s="5" t="s">
        <v>74</v>
      </c>
      <c r="AB579" s="5" t="s">
        <v>27</v>
      </c>
      <c r="AL579" s="5" t="s">
        <v>75</v>
      </c>
      <c r="BG579" s="5" t="s">
        <v>75</v>
      </c>
      <c r="BH579" s="5" t="s">
        <v>64</v>
      </c>
      <c r="BI579" s="5" t="s">
        <v>76</v>
      </c>
      <c r="BL579" s="5" t="s">
        <v>64</v>
      </c>
      <c r="BM579" s="5" t="s">
        <v>77</v>
      </c>
      <c r="BP579" s="5" t="s">
        <v>74</v>
      </c>
    </row>
    <row r="580" spans="1:68" s="5" customFormat="1" ht="15.75" x14ac:dyDescent="0.45">
      <c r="A580" s="3">
        <v>42568</v>
      </c>
      <c r="B580" s="4">
        <v>0.48278935185185184</v>
      </c>
      <c r="C580" s="5" t="s">
        <v>69</v>
      </c>
      <c r="E580" s="5" t="s">
        <v>70</v>
      </c>
      <c r="G580" s="5" t="s">
        <v>7</v>
      </c>
      <c r="Q580" s="5" t="s">
        <v>16</v>
      </c>
      <c r="U580" s="5">
        <v>2</v>
      </c>
      <c r="W580" s="5" t="s">
        <v>72</v>
      </c>
      <c r="X580" s="5" t="s">
        <v>73</v>
      </c>
      <c r="Y580" s="5" t="s">
        <v>74</v>
      </c>
      <c r="Z580" s="5" t="s">
        <v>74</v>
      </c>
      <c r="AB580" s="5" t="s">
        <v>27</v>
      </c>
      <c r="AL580" s="5" t="s">
        <v>75</v>
      </c>
      <c r="BG580" s="5" t="s">
        <v>75</v>
      </c>
      <c r="BH580" s="5" t="s">
        <v>82</v>
      </c>
      <c r="BL580" s="5" t="s">
        <v>64</v>
      </c>
      <c r="BM580" s="5" t="s">
        <v>77</v>
      </c>
      <c r="BP580" s="5" t="s">
        <v>74</v>
      </c>
    </row>
    <row r="581" spans="1:68" s="5" customFormat="1" ht="15.75" x14ac:dyDescent="0.45">
      <c r="A581" s="3">
        <v>42568</v>
      </c>
      <c r="B581" s="4">
        <v>0.49512731481481481</v>
      </c>
      <c r="C581" s="5" t="s">
        <v>69</v>
      </c>
      <c r="E581" s="5" t="s">
        <v>70</v>
      </c>
      <c r="G581" s="5" t="s">
        <v>92</v>
      </c>
      <c r="L581" s="5">
        <v>2</v>
      </c>
      <c r="Q581" s="5" t="s">
        <v>16</v>
      </c>
      <c r="U581" s="5">
        <v>2</v>
      </c>
      <c r="W581" s="5" t="s">
        <v>72</v>
      </c>
      <c r="X581" s="5" t="s">
        <v>105</v>
      </c>
      <c r="Y581" s="5" t="s">
        <v>74</v>
      </c>
      <c r="Z581" s="5" t="s">
        <v>74</v>
      </c>
      <c r="AB581" s="5" t="s">
        <v>27</v>
      </c>
      <c r="AL581" s="5" t="s">
        <v>75</v>
      </c>
      <c r="BG581" s="5" t="s">
        <v>75</v>
      </c>
      <c r="BH581" s="5" t="s">
        <v>82</v>
      </c>
      <c r="BL581" s="5" t="s">
        <v>64</v>
      </c>
      <c r="BM581" s="5" t="s">
        <v>77</v>
      </c>
      <c r="BP581" s="5" t="s">
        <v>74</v>
      </c>
    </row>
    <row r="582" spans="1:68" s="5" customFormat="1" ht="15.75" x14ac:dyDescent="0.45">
      <c r="A582" s="3">
        <v>42568</v>
      </c>
      <c r="B582" s="4">
        <v>0.49614583333333334</v>
      </c>
      <c r="C582" s="5" t="s">
        <v>69</v>
      </c>
      <c r="E582" s="5" t="s">
        <v>70</v>
      </c>
      <c r="G582" s="5" t="s">
        <v>7</v>
      </c>
      <c r="Q582" s="5" t="s">
        <v>16</v>
      </c>
      <c r="U582" s="5">
        <v>1</v>
      </c>
      <c r="W582" s="5" t="s">
        <v>72</v>
      </c>
      <c r="X582" s="5" t="s">
        <v>73</v>
      </c>
      <c r="Y582" s="5" t="s">
        <v>74</v>
      </c>
      <c r="Z582" s="5" t="s">
        <v>74</v>
      </c>
      <c r="AH582" s="5" t="s">
        <v>33</v>
      </c>
      <c r="AL582" s="5" t="s">
        <v>75</v>
      </c>
      <c r="BG582" s="5" t="s">
        <v>75</v>
      </c>
      <c r="BH582" s="5" t="s">
        <v>82</v>
      </c>
      <c r="BL582" s="5" t="s">
        <v>82</v>
      </c>
      <c r="BP582" s="5" t="s">
        <v>74</v>
      </c>
    </row>
    <row r="583" spans="1:68" s="5" customFormat="1" ht="15.75" x14ac:dyDescent="0.45">
      <c r="A583" s="3">
        <v>42568</v>
      </c>
      <c r="B583" s="4">
        <v>0.49706018518518519</v>
      </c>
      <c r="C583" s="5" t="s">
        <v>69</v>
      </c>
      <c r="E583" s="5" t="s">
        <v>70</v>
      </c>
      <c r="G583" s="5" t="s">
        <v>11</v>
      </c>
      <c r="Q583" s="5" t="s">
        <v>16</v>
      </c>
      <c r="U583" s="5">
        <v>2</v>
      </c>
      <c r="W583" s="5" t="s">
        <v>72</v>
      </c>
      <c r="X583" s="5" t="s">
        <v>73</v>
      </c>
      <c r="Y583" s="5" t="s">
        <v>75</v>
      </c>
      <c r="Z583" s="5" t="s">
        <v>74</v>
      </c>
      <c r="AB583" s="5" t="s">
        <v>27</v>
      </c>
      <c r="AL583" s="5" t="s">
        <v>75</v>
      </c>
      <c r="BG583" s="5" t="s">
        <v>75</v>
      </c>
      <c r="BH583" s="5" t="s">
        <v>82</v>
      </c>
      <c r="BL583" s="5" t="s">
        <v>64</v>
      </c>
      <c r="BM583" s="5" t="s">
        <v>77</v>
      </c>
      <c r="BP583" s="5" t="s">
        <v>74</v>
      </c>
    </row>
    <row r="584" spans="1:68" s="5" customFormat="1" ht="15.75" x14ac:dyDescent="0.45">
      <c r="A584" s="3">
        <v>42568</v>
      </c>
      <c r="B584" s="4">
        <v>0.4982523148148148</v>
      </c>
      <c r="C584" s="5" t="s">
        <v>69</v>
      </c>
      <c r="E584" s="5" t="s">
        <v>70</v>
      </c>
      <c r="G584" s="5" t="s">
        <v>71</v>
      </c>
      <c r="Q584" s="5" t="s">
        <v>16</v>
      </c>
      <c r="U584" s="5">
        <v>3</v>
      </c>
      <c r="W584" s="5" t="s">
        <v>72</v>
      </c>
      <c r="X584" s="5" t="s">
        <v>73</v>
      </c>
      <c r="Y584" s="5" t="s">
        <v>74</v>
      </c>
      <c r="Z584" s="5" t="s">
        <v>74</v>
      </c>
      <c r="AB584" s="5" t="s">
        <v>27</v>
      </c>
      <c r="AL584" s="5" t="s">
        <v>96</v>
      </c>
      <c r="BG584" s="5" t="s">
        <v>75</v>
      </c>
      <c r="BH584" s="5" t="s">
        <v>64</v>
      </c>
      <c r="BI584" s="5" t="s">
        <v>76</v>
      </c>
      <c r="BL584" s="5" t="s">
        <v>64</v>
      </c>
      <c r="BM584" s="5" t="s">
        <v>77</v>
      </c>
      <c r="BP584" s="5" t="s">
        <v>74</v>
      </c>
    </row>
    <row r="585" spans="1:68" s="5" customFormat="1" ht="15.75" x14ac:dyDescent="0.45">
      <c r="A585" s="3">
        <v>42568</v>
      </c>
      <c r="B585" s="4">
        <v>0.50287037037037041</v>
      </c>
      <c r="C585" s="5" t="s">
        <v>69</v>
      </c>
      <c r="E585" s="5" t="s">
        <v>70</v>
      </c>
      <c r="G585" s="5" t="s">
        <v>71</v>
      </c>
      <c r="Q585" s="5" t="s">
        <v>16</v>
      </c>
      <c r="U585" s="5">
        <v>1</v>
      </c>
      <c r="W585" s="5" t="s">
        <v>72</v>
      </c>
      <c r="X585" s="5" t="s">
        <v>73</v>
      </c>
      <c r="Y585" s="5" t="s">
        <v>74</v>
      </c>
      <c r="Z585" s="5" t="s">
        <v>74</v>
      </c>
      <c r="AA585" s="5" t="s">
        <v>26</v>
      </c>
      <c r="AK585" s="5" t="s">
        <v>83</v>
      </c>
      <c r="AL585" s="5" t="s">
        <v>75</v>
      </c>
      <c r="BG585" s="5" t="s">
        <v>75</v>
      </c>
      <c r="BH585" s="5" t="s">
        <v>64</v>
      </c>
      <c r="BI585" s="5" t="s">
        <v>76</v>
      </c>
      <c r="BL585" s="5" t="s">
        <v>64</v>
      </c>
      <c r="BM585" s="5" t="s">
        <v>77</v>
      </c>
      <c r="BP585" s="5" t="s">
        <v>74</v>
      </c>
    </row>
    <row r="586" spans="1:68" s="5" customFormat="1" ht="15.75" x14ac:dyDescent="0.45">
      <c r="A586" s="3">
        <v>42568</v>
      </c>
      <c r="B586" s="4">
        <v>0.50350694444444444</v>
      </c>
      <c r="C586" s="5" t="s">
        <v>69</v>
      </c>
      <c r="E586" s="5" t="s">
        <v>70</v>
      </c>
      <c r="G586" s="5" t="s">
        <v>71</v>
      </c>
      <c r="Q586" s="5" t="s">
        <v>16</v>
      </c>
      <c r="U586" s="5">
        <v>2</v>
      </c>
      <c r="W586" s="5" t="s">
        <v>72</v>
      </c>
      <c r="X586" s="5" t="s">
        <v>73</v>
      </c>
      <c r="Y586" s="5" t="s">
        <v>74</v>
      </c>
      <c r="Z586" s="5" t="s">
        <v>74</v>
      </c>
      <c r="AB586" s="5" t="s">
        <v>27</v>
      </c>
      <c r="AL586" s="5" t="s">
        <v>75</v>
      </c>
      <c r="BG586" s="5" t="s">
        <v>75</v>
      </c>
      <c r="BH586" s="5" t="s">
        <v>82</v>
      </c>
      <c r="BL586" s="5" t="s">
        <v>78</v>
      </c>
      <c r="BP586" s="5" t="s">
        <v>74</v>
      </c>
    </row>
    <row r="587" spans="1:68" s="5" customFormat="1" ht="15.75" x14ac:dyDescent="0.45">
      <c r="A587" s="3">
        <v>42568</v>
      </c>
      <c r="B587" s="4">
        <v>0.5056018518518518</v>
      </c>
      <c r="C587" s="5" t="s">
        <v>69</v>
      </c>
      <c r="E587" s="5" t="s">
        <v>70</v>
      </c>
      <c r="G587" s="5" t="s">
        <v>71</v>
      </c>
      <c r="Q587" s="5" t="s">
        <v>16</v>
      </c>
      <c r="U587" s="5">
        <v>1</v>
      </c>
      <c r="W587" s="5" t="s">
        <v>72</v>
      </c>
      <c r="X587" s="5" t="s">
        <v>73</v>
      </c>
      <c r="Y587" s="5" t="s">
        <v>74</v>
      </c>
      <c r="Z587" s="5" t="s">
        <v>74</v>
      </c>
      <c r="AB587" s="5" t="s">
        <v>27</v>
      </c>
      <c r="AH587" s="5" t="s">
        <v>33</v>
      </c>
      <c r="AL587" s="5" t="s">
        <v>75</v>
      </c>
      <c r="BG587" s="5" t="s">
        <v>75</v>
      </c>
      <c r="BH587" s="5" t="s">
        <v>82</v>
      </c>
      <c r="BL587" s="5" t="s">
        <v>64</v>
      </c>
      <c r="BM587" s="5" t="s">
        <v>85</v>
      </c>
      <c r="BP587" s="5" t="s">
        <v>74</v>
      </c>
    </row>
    <row r="588" spans="1:68" s="5" customFormat="1" ht="15.75" x14ac:dyDescent="0.45">
      <c r="A588" s="3">
        <v>42568</v>
      </c>
      <c r="B588" s="4">
        <v>0.50780092592592596</v>
      </c>
      <c r="C588" s="5" t="s">
        <v>69</v>
      </c>
      <c r="E588" s="5" t="s">
        <v>70</v>
      </c>
      <c r="G588" s="5" t="s">
        <v>71</v>
      </c>
      <c r="Q588" s="5" t="s">
        <v>16</v>
      </c>
      <c r="U588" s="5">
        <v>2</v>
      </c>
      <c r="W588" s="5" t="s">
        <v>72</v>
      </c>
      <c r="X588" s="5" t="s">
        <v>73</v>
      </c>
      <c r="Y588" s="5" t="s">
        <v>74</v>
      </c>
      <c r="Z588" s="5" t="s">
        <v>74</v>
      </c>
      <c r="AB588" s="5" t="s">
        <v>27</v>
      </c>
      <c r="AL588" s="5" t="s">
        <v>75</v>
      </c>
      <c r="BG588" s="5" t="s">
        <v>75</v>
      </c>
      <c r="BH588" s="5" t="s">
        <v>64</v>
      </c>
      <c r="BI588" s="5" t="s">
        <v>76</v>
      </c>
      <c r="BL588" s="5" t="s">
        <v>64</v>
      </c>
      <c r="BM588" s="5" t="s">
        <v>77</v>
      </c>
      <c r="BP588" s="5" t="s">
        <v>74</v>
      </c>
    </row>
    <row r="589" spans="1:68" s="5" customFormat="1" ht="15.75" x14ac:dyDescent="0.45">
      <c r="A589" s="3">
        <v>42568</v>
      </c>
      <c r="B589" s="4">
        <v>0.51696759259259262</v>
      </c>
      <c r="C589" s="5" t="s">
        <v>69</v>
      </c>
      <c r="E589" s="5" t="s">
        <v>70</v>
      </c>
      <c r="G589" s="5" t="s">
        <v>71</v>
      </c>
      <c r="P589" s="5" t="s">
        <v>15</v>
      </c>
      <c r="Q589" s="5" t="s">
        <v>16</v>
      </c>
      <c r="U589" s="5">
        <v>1</v>
      </c>
      <c r="W589" s="5" t="s">
        <v>87</v>
      </c>
      <c r="X589" s="5" t="s">
        <v>73</v>
      </c>
      <c r="Y589" s="5" t="s">
        <v>74</v>
      </c>
      <c r="Z589" s="5" t="s">
        <v>74</v>
      </c>
      <c r="AB589" s="5" t="s">
        <v>27</v>
      </c>
      <c r="AL589" s="5" t="s">
        <v>75</v>
      </c>
      <c r="BG589" s="5" t="s">
        <v>75</v>
      </c>
      <c r="BH589" s="5" t="s">
        <v>64</v>
      </c>
      <c r="BI589" s="5" t="s">
        <v>76</v>
      </c>
      <c r="BL589" s="5" t="s">
        <v>64</v>
      </c>
      <c r="BM589" s="5" t="s">
        <v>77</v>
      </c>
      <c r="BP589" s="5" t="s">
        <v>74</v>
      </c>
    </row>
    <row r="590" spans="1:68" s="5" customFormat="1" ht="15.75" x14ac:dyDescent="0.45">
      <c r="A590" s="3">
        <v>42568</v>
      </c>
      <c r="B590" s="4">
        <v>0.51761574074074079</v>
      </c>
      <c r="C590" s="5" t="s">
        <v>69</v>
      </c>
      <c r="E590" s="5" t="s">
        <v>70</v>
      </c>
      <c r="G590" s="5" t="s">
        <v>7</v>
      </c>
      <c r="Q590" s="5" t="s">
        <v>16</v>
      </c>
      <c r="U590" s="5">
        <v>1</v>
      </c>
      <c r="W590" s="5" t="s">
        <v>72</v>
      </c>
      <c r="X590" s="5" t="s">
        <v>73</v>
      </c>
      <c r="Y590" s="5" t="s">
        <v>74</v>
      </c>
      <c r="Z590" s="5" t="s">
        <v>75</v>
      </c>
      <c r="AL590" s="5" t="s">
        <v>74</v>
      </c>
      <c r="AM590" s="5">
        <v>1</v>
      </c>
      <c r="AV590" s="5" t="s">
        <v>101</v>
      </c>
      <c r="BF590" s="5" t="s">
        <v>75</v>
      </c>
      <c r="BG590" s="5" t="s">
        <v>75</v>
      </c>
      <c r="BH590" s="5" t="s">
        <v>82</v>
      </c>
      <c r="BL590" s="5" t="s">
        <v>78</v>
      </c>
      <c r="BP590" s="5" t="s">
        <v>74</v>
      </c>
    </row>
    <row r="591" spans="1:68" s="5" customFormat="1" ht="15.75" x14ac:dyDescent="0.45">
      <c r="A591" s="3">
        <v>42568</v>
      </c>
      <c r="B591" s="4">
        <v>0.52311342592592591</v>
      </c>
      <c r="C591" s="5" t="s">
        <v>69</v>
      </c>
      <c r="E591" s="5" t="s">
        <v>70</v>
      </c>
      <c r="G591" s="5" t="s">
        <v>71</v>
      </c>
      <c r="Q591" s="5" t="s">
        <v>16</v>
      </c>
      <c r="U591" s="5">
        <v>4</v>
      </c>
      <c r="W591" s="5" t="s">
        <v>72</v>
      </c>
      <c r="X591" s="5" t="s">
        <v>73</v>
      </c>
      <c r="Y591" s="5" t="s">
        <v>74</v>
      </c>
      <c r="Z591" s="5" t="s">
        <v>74</v>
      </c>
      <c r="AB591" s="5" t="s">
        <v>27</v>
      </c>
      <c r="AL591" s="5" t="s">
        <v>96</v>
      </c>
      <c r="BG591" s="5" t="s">
        <v>75</v>
      </c>
      <c r="BH591" s="5" t="s">
        <v>64</v>
      </c>
      <c r="BI591" s="5" t="s">
        <v>76</v>
      </c>
      <c r="BL591" s="5" t="s">
        <v>78</v>
      </c>
      <c r="BP591" s="5" t="s">
        <v>74</v>
      </c>
    </row>
    <row r="592" spans="1:68" s="5" customFormat="1" ht="15.75" x14ac:dyDescent="0.45">
      <c r="A592" s="3">
        <v>42568</v>
      </c>
      <c r="B592" s="4">
        <v>0.53787037037037033</v>
      </c>
      <c r="C592" s="5" t="s">
        <v>69</v>
      </c>
      <c r="E592" s="5" t="s">
        <v>70</v>
      </c>
      <c r="G592" s="5" t="s">
        <v>92</v>
      </c>
      <c r="I592" s="5">
        <v>2</v>
      </c>
      <c r="Q592" s="5" t="s">
        <v>16</v>
      </c>
      <c r="U592" s="5">
        <v>2</v>
      </c>
      <c r="W592" s="5" t="s">
        <v>72</v>
      </c>
      <c r="X592" s="5" t="s">
        <v>73</v>
      </c>
      <c r="Y592" s="5" t="s">
        <v>74</v>
      </c>
      <c r="Z592" s="5" t="s">
        <v>74</v>
      </c>
      <c r="AB592" s="5" t="s">
        <v>27</v>
      </c>
      <c r="AL592" s="5" t="s">
        <v>75</v>
      </c>
      <c r="BG592" s="5" t="s">
        <v>75</v>
      </c>
      <c r="BH592" s="5" t="s">
        <v>64</v>
      </c>
      <c r="BI592" s="5" t="s">
        <v>283</v>
      </c>
      <c r="BL592" s="5" t="s">
        <v>64</v>
      </c>
      <c r="BM592" s="5" t="s">
        <v>284</v>
      </c>
      <c r="BP592" s="5" t="s">
        <v>75</v>
      </c>
    </row>
    <row r="593" spans="1:68" s="5" customFormat="1" ht="15.75" x14ac:dyDescent="0.45">
      <c r="A593" s="3">
        <v>42568</v>
      </c>
      <c r="B593" s="4">
        <v>0.54254629629629625</v>
      </c>
      <c r="C593" s="5" t="s">
        <v>69</v>
      </c>
      <c r="E593" s="5" t="s">
        <v>70</v>
      </c>
      <c r="G593" s="5" t="s">
        <v>71</v>
      </c>
      <c r="Q593" s="5" t="s">
        <v>16</v>
      </c>
      <c r="U593" s="5">
        <v>2</v>
      </c>
      <c r="W593" s="5" t="s">
        <v>72</v>
      </c>
      <c r="X593" s="5" t="s">
        <v>73</v>
      </c>
      <c r="Y593" s="5" t="s">
        <v>74</v>
      </c>
      <c r="Z593" s="5" t="s">
        <v>74</v>
      </c>
      <c r="AB593" s="5" t="s">
        <v>27</v>
      </c>
      <c r="AL593" s="5" t="s">
        <v>75</v>
      </c>
      <c r="BG593" s="5" t="s">
        <v>75</v>
      </c>
      <c r="BH593" s="5" t="s">
        <v>64</v>
      </c>
      <c r="BI593" s="5" t="s">
        <v>285</v>
      </c>
      <c r="BK593" s="5" t="s">
        <v>105</v>
      </c>
      <c r="BL593" s="5" t="s">
        <v>64</v>
      </c>
      <c r="BM593" s="5" t="s">
        <v>77</v>
      </c>
      <c r="BP593" s="5" t="s">
        <v>74</v>
      </c>
    </row>
    <row r="594" spans="1:68" s="5" customFormat="1" ht="15.75" x14ac:dyDescent="0.45">
      <c r="A594" s="3">
        <v>42568</v>
      </c>
      <c r="B594" s="4">
        <v>0.54303240740740744</v>
      </c>
      <c r="C594" s="5" t="s">
        <v>69</v>
      </c>
      <c r="E594" s="5" t="s">
        <v>70</v>
      </c>
      <c r="G594" s="5" t="s">
        <v>11</v>
      </c>
      <c r="Q594" s="5" t="s">
        <v>16</v>
      </c>
      <c r="U594" s="5">
        <v>2</v>
      </c>
      <c r="W594" s="5" t="s">
        <v>72</v>
      </c>
      <c r="X594" s="5" t="s">
        <v>73</v>
      </c>
      <c r="Y594" s="5" t="s">
        <v>74</v>
      </c>
      <c r="Z594" s="5" t="s">
        <v>74</v>
      </c>
      <c r="AB594" s="5" t="s">
        <v>27</v>
      </c>
      <c r="AL594" s="5" t="s">
        <v>75</v>
      </c>
      <c r="BG594" s="5" t="s">
        <v>75</v>
      </c>
      <c r="BH594" s="5" t="s">
        <v>78</v>
      </c>
      <c r="BL594" s="5" t="s">
        <v>64</v>
      </c>
      <c r="BM594" s="5" t="s">
        <v>85</v>
      </c>
      <c r="BP594" s="5" t="s">
        <v>74</v>
      </c>
    </row>
    <row r="595" spans="1:68" s="5" customFormat="1" ht="15.75" x14ac:dyDescent="0.45">
      <c r="A595" s="3">
        <v>42568</v>
      </c>
      <c r="B595" s="4">
        <v>0.54431712962962964</v>
      </c>
      <c r="C595" s="5" t="s">
        <v>69</v>
      </c>
      <c r="E595" s="5" t="s">
        <v>70</v>
      </c>
      <c r="G595" s="5" t="s">
        <v>8</v>
      </c>
      <c r="Q595" s="5" t="s">
        <v>16</v>
      </c>
      <c r="U595" s="5">
        <v>1</v>
      </c>
      <c r="W595" s="5" t="s">
        <v>72</v>
      </c>
      <c r="X595" s="5" t="s">
        <v>73</v>
      </c>
      <c r="Y595" s="5" t="s">
        <v>74</v>
      </c>
      <c r="Z595" s="5" t="s">
        <v>74</v>
      </c>
      <c r="AB595" s="5" t="s">
        <v>27</v>
      </c>
      <c r="AL595" s="5" t="s">
        <v>75</v>
      </c>
      <c r="BG595" s="5" t="s">
        <v>75</v>
      </c>
      <c r="BH595" s="5" t="s">
        <v>82</v>
      </c>
      <c r="BL595" s="5" t="s">
        <v>64</v>
      </c>
      <c r="BM595" s="5" t="s">
        <v>77</v>
      </c>
      <c r="BP595" s="5" t="s">
        <v>74</v>
      </c>
    </row>
    <row r="596" spans="1:68" s="5" customFormat="1" ht="15.75" x14ac:dyDescent="0.45">
      <c r="A596" s="3">
        <v>42568</v>
      </c>
      <c r="B596" s="4">
        <v>0.54553240740740738</v>
      </c>
      <c r="C596" s="5" t="s">
        <v>69</v>
      </c>
      <c r="E596" s="5" t="s">
        <v>70</v>
      </c>
      <c r="G596" s="5" t="s">
        <v>92</v>
      </c>
      <c r="I596" s="5">
        <v>2</v>
      </c>
      <c r="Q596" s="5" t="s">
        <v>16</v>
      </c>
      <c r="U596" s="5">
        <v>2</v>
      </c>
      <c r="W596" s="5" t="s">
        <v>72</v>
      </c>
      <c r="X596" s="5" t="s">
        <v>73</v>
      </c>
      <c r="Y596" s="5" t="s">
        <v>74</v>
      </c>
      <c r="Z596" s="5" t="s">
        <v>75</v>
      </c>
      <c r="AL596" s="5" t="s">
        <v>75</v>
      </c>
      <c r="BG596" s="5" t="s">
        <v>75</v>
      </c>
      <c r="BH596" s="5" t="s">
        <v>82</v>
      </c>
      <c r="BL596" s="5" t="s">
        <v>78</v>
      </c>
      <c r="BP596" s="5" t="s">
        <v>74</v>
      </c>
    </row>
    <row r="597" spans="1:68" s="5" customFormat="1" ht="15.75" x14ac:dyDescent="0.45">
      <c r="A597" s="3">
        <v>42568</v>
      </c>
      <c r="B597" s="4">
        <v>0.54799768518518521</v>
      </c>
      <c r="C597" s="5" t="s">
        <v>69</v>
      </c>
      <c r="E597" s="5" t="s">
        <v>70</v>
      </c>
      <c r="G597" s="5" t="s">
        <v>8</v>
      </c>
      <c r="Q597" s="5" t="s">
        <v>16</v>
      </c>
      <c r="U597" s="5">
        <v>2</v>
      </c>
      <c r="W597" s="5" t="s">
        <v>72</v>
      </c>
      <c r="X597" s="5" t="s">
        <v>73</v>
      </c>
      <c r="Y597" s="5" t="s">
        <v>74</v>
      </c>
      <c r="Z597" s="5" t="s">
        <v>74</v>
      </c>
      <c r="AB597" s="5" t="s">
        <v>27</v>
      </c>
      <c r="AK597" s="5" t="s">
        <v>83</v>
      </c>
      <c r="AL597" s="5" t="s">
        <v>75</v>
      </c>
      <c r="BG597" s="5" t="s">
        <v>75</v>
      </c>
      <c r="BH597" s="5" t="s">
        <v>64</v>
      </c>
      <c r="BI597" s="5" t="s">
        <v>76</v>
      </c>
      <c r="BL597" s="5" t="s">
        <v>64</v>
      </c>
      <c r="BM597" s="5" t="s">
        <v>77</v>
      </c>
      <c r="BP597" s="5" t="s">
        <v>74</v>
      </c>
    </row>
    <row r="598" spans="1:68" s="5" customFormat="1" ht="15.75" x14ac:dyDescent="0.45">
      <c r="A598" s="3">
        <v>42568</v>
      </c>
      <c r="B598" s="4">
        <v>0.55184027777777778</v>
      </c>
      <c r="C598" s="5" t="s">
        <v>69</v>
      </c>
      <c r="E598" s="5" t="s">
        <v>70</v>
      </c>
      <c r="G598" s="5" t="s">
        <v>71</v>
      </c>
      <c r="Q598" s="5" t="s">
        <v>16</v>
      </c>
      <c r="U598" s="5">
        <v>5</v>
      </c>
      <c r="W598" s="5" t="s">
        <v>72</v>
      </c>
      <c r="X598" s="5" t="s">
        <v>73</v>
      </c>
      <c r="Y598" s="5" t="s">
        <v>74</v>
      </c>
      <c r="Z598" s="5" t="s">
        <v>74</v>
      </c>
      <c r="AB598" s="5" t="s">
        <v>27</v>
      </c>
      <c r="AL598" s="5" t="s">
        <v>75</v>
      </c>
      <c r="BG598" s="5" t="s">
        <v>75</v>
      </c>
      <c r="BH598" s="5" t="s">
        <v>64</v>
      </c>
      <c r="BI598" s="5" t="s">
        <v>286</v>
      </c>
      <c r="BK598" s="5" t="s">
        <v>73</v>
      </c>
      <c r="BL598" s="5" t="s">
        <v>64</v>
      </c>
      <c r="BM598" s="5" t="s">
        <v>286</v>
      </c>
      <c r="BO598" s="5" t="s">
        <v>73</v>
      </c>
      <c r="BP598" s="5" t="s">
        <v>74</v>
      </c>
    </row>
    <row r="599" spans="1:68" s="5" customFormat="1" ht="15.75" x14ac:dyDescent="0.45">
      <c r="A599" s="3">
        <v>42568</v>
      </c>
      <c r="B599" s="4">
        <v>0.55722222222222217</v>
      </c>
      <c r="C599" s="5" t="s">
        <v>69</v>
      </c>
      <c r="E599" s="5" t="s">
        <v>70</v>
      </c>
      <c r="G599" s="5" t="s">
        <v>8</v>
      </c>
      <c r="Q599" s="5" t="s">
        <v>16</v>
      </c>
      <c r="U599" s="5">
        <v>1</v>
      </c>
      <c r="W599" s="5" t="s">
        <v>72</v>
      </c>
      <c r="X599" s="5" t="s">
        <v>73</v>
      </c>
      <c r="Y599" s="5" t="s">
        <v>74</v>
      </c>
      <c r="Z599" s="5" t="s">
        <v>74</v>
      </c>
      <c r="AB599" s="5" t="s">
        <v>27</v>
      </c>
      <c r="AL599" s="5" t="s">
        <v>75</v>
      </c>
      <c r="BG599" s="5" t="s">
        <v>75</v>
      </c>
      <c r="BH599" s="5" t="s">
        <v>64</v>
      </c>
      <c r="BI599" s="5" t="s">
        <v>76</v>
      </c>
      <c r="BL599" s="5" t="s">
        <v>64</v>
      </c>
      <c r="BM599" s="5" t="s">
        <v>77</v>
      </c>
      <c r="BP599" s="5" t="s">
        <v>74</v>
      </c>
    </row>
    <row r="600" spans="1:68" s="5" customFormat="1" ht="15.75" x14ac:dyDescent="0.45">
      <c r="A600" s="3">
        <v>42568</v>
      </c>
      <c r="B600" s="4">
        <v>0.55778935185185186</v>
      </c>
      <c r="C600" s="5" t="s">
        <v>69</v>
      </c>
      <c r="E600" s="5" t="s">
        <v>70</v>
      </c>
      <c r="G600" s="5" t="s">
        <v>92</v>
      </c>
      <c r="I600" s="5">
        <v>2</v>
      </c>
      <c r="Q600" s="5" t="s">
        <v>16</v>
      </c>
      <c r="U600" s="5">
        <v>2</v>
      </c>
      <c r="W600" s="5" t="s">
        <v>72</v>
      </c>
      <c r="X600" s="5" t="s">
        <v>73</v>
      </c>
      <c r="Y600" s="5" t="s">
        <v>74</v>
      </c>
      <c r="Z600" s="5" t="s">
        <v>75</v>
      </c>
      <c r="AL600" s="5" t="s">
        <v>75</v>
      </c>
      <c r="BG600" s="5" t="s">
        <v>75</v>
      </c>
      <c r="BH600" s="5" t="s">
        <v>82</v>
      </c>
      <c r="BL600" s="5" t="s">
        <v>78</v>
      </c>
      <c r="BP600" s="5" t="s">
        <v>74</v>
      </c>
    </row>
    <row r="601" spans="1:68" s="5" customFormat="1" ht="15.75" x14ac:dyDescent="0.45">
      <c r="A601" s="3">
        <v>42568</v>
      </c>
      <c r="B601" s="4">
        <v>0.562962962962963</v>
      </c>
      <c r="C601" s="5" t="s">
        <v>69</v>
      </c>
      <c r="E601" s="5" t="s">
        <v>70</v>
      </c>
      <c r="G601" s="5" t="s">
        <v>71</v>
      </c>
      <c r="Q601" s="5" t="s">
        <v>16</v>
      </c>
      <c r="U601" s="5">
        <v>2</v>
      </c>
      <c r="W601" s="5" t="s">
        <v>87</v>
      </c>
      <c r="X601" s="5" t="s">
        <v>73</v>
      </c>
      <c r="Y601" s="5" t="s">
        <v>75</v>
      </c>
      <c r="Z601" s="5" t="s">
        <v>74</v>
      </c>
      <c r="AB601" s="5" t="s">
        <v>27</v>
      </c>
      <c r="AL601" s="5" t="s">
        <v>75</v>
      </c>
      <c r="BG601" s="5" t="s">
        <v>75</v>
      </c>
      <c r="BH601" s="5" t="s">
        <v>64</v>
      </c>
      <c r="BI601" s="5" t="s">
        <v>76</v>
      </c>
      <c r="BL601" s="5" t="s">
        <v>287</v>
      </c>
      <c r="BP601" s="5" t="s">
        <v>74</v>
      </c>
    </row>
    <row r="602" spans="1:68" s="5" customFormat="1" ht="15.75" x14ac:dyDescent="0.45">
      <c r="A602" s="3">
        <v>42568</v>
      </c>
      <c r="B602" s="4">
        <v>0.56789351851851855</v>
      </c>
      <c r="C602" s="5" t="s">
        <v>69</v>
      </c>
      <c r="E602" s="5" t="s">
        <v>70</v>
      </c>
      <c r="G602" s="5" t="s">
        <v>71</v>
      </c>
      <c r="Q602" s="5" t="s">
        <v>16</v>
      </c>
      <c r="U602" s="5">
        <v>5</v>
      </c>
      <c r="W602" s="5" t="s">
        <v>72</v>
      </c>
      <c r="X602" s="5" t="s">
        <v>73</v>
      </c>
      <c r="Y602" s="5" t="s">
        <v>74</v>
      </c>
      <c r="Z602" s="5" t="s">
        <v>74</v>
      </c>
      <c r="AB602" s="5" t="s">
        <v>27</v>
      </c>
      <c r="AL602" s="5" t="s">
        <v>75</v>
      </c>
      <c r="BG602" s="5" t="s">
        <v>75</v>
      </c>
      <c r="BH602" s="5" t="s">
        <v>82</v>
      </c>
      <c r="BL602" s="5" t="s">
        <v>64</v>
      </c>
      <c r="BM602" s="5" t="s">
        <v>85</v>
      </c>
      <c r="BP602" s="5" t="s">
        <v>74</v>
      </c>
    </row>
    <row r="603" spans="1:68" s="5" customFormat="1" ht="15.75" x14ac:dyDescent="0.45">
      <c r="A603" s="3">
        <v>42568</v>
      </c>
      <c r="B603" s="4">
        <v>0.58531250000000001</v>
      </c>
      <c r="C603" s="5" t="s">
        <v>69</v>
      </c>
      <c r="E603" s="5" t="s">
        <v>70</v>
      </c>
      <c r="G603" s="5" t="s">
        <v>71</v>
      </c>
      <c r="Q603" s="5" t="s">
        <v>16</v>
      </c>
      <c r="U603" s="5">
        <v>1</v>
      </c>
      <c r="W603" s="5" t="s">
        <v>72</v>
      </c>
      <c r="X603" s="5" t="s">
        <v>73</v>
      </c>
      <c r="Y603" s="5" t="s">
        <v>74</v>
      </c>
      <c r="Z603" s="5" t="s">
        <v>74</v>
      </c>
      <c r="AB603" s="5" t="s">
        <v>27</v>
      </c>
      <c r="AL603" s="5" t="s">
        <v>75</v>
      </c>
      <c r="BG603" s="5" t="s">
        <v>75</v>
      </c>
      <c r="BH603" s="5" t="s">
        <v>82</v>
      </c>
      <c r="BL603" s="5" t="s">
        <v>64</v>
      </c>
      <c r="BM603" s="5" t="s">
        <v>85</v>
      </c>
      <c r="BP603" s="5" t="s">
        <v>74</v>
      </c>
    </row>
    <row r="604" spans="1:68" s="5" customFormat="1" ht="15.75" x14ac:dyDescent="0.45">
      <c r="A604" s="3">
        <v>42568</v>
      </c>
      <c r="B604" s="4">
        <v>0.58697916666666672</v>
      </c>
      <c r="C604" s="5" t="s">
        <v>69</v>
      </c>
      <c r="E604" s="5" t="s">
        <v>70</v>
      </c>
      <c r="G604" s="5" t="s">
        <v>71</v>
      </c>
      <c r="Q604" s="5" t="s">
        <v>16</v>
      </c>
      <c r="U604" s="5">
        <v>4</v>
      </c>
      <c r="W604" s="5" t="s">
        <v>87</v>
      </c>
      <c r="X604" s="5" t="s">
        <v>73</v>
      </c>
      <c r="Y604" s="5" t="s">
        <v>74</v>
      </c>
      <c r="Z604" s="5" t="s">
        <v>74</v>
      </c>
      <c r="AB604" s="5" t="s">
        <v>27</v>
      </c>
      <c r="AL604" s="5" t="s">
        <v>75</v>
      </c>
      <c r="BG604" s="5" t="s">
        <v>75</v>
      </c>
      <c r="BH604" s="5" t="s">
        <v>82</v>
      </c>
      <c r="BL604" s="5" t="s">
        <v>64</v>
      </c>
      <c r="BM604" s="5" t="s">
        <v>77</v>
      </c>
      <c r="BP604" s="5" t="s">
        <v>74</v>
      </c>
    </row>
    <row r="605" spans="1:68" s="5" customFormat="1" ht="15.75" x14ac:dyDescent="0.45">
      <c r="A605" s="3">
        <v>42568</v>
      </c>
      <c r="B605" s="4">
        <v>0.58976851851851853</v>
      </c>
      <c r="C605" s="5" t="s">
        <v>69</v>
      </c>
      <c r="E605" s="5" t="s">
        <v>70</v>
      </c>
      <c r="G605" s="5" t="s">
        <v>71</v>
      </c>
      <c r="Q605" s="5" t="s">
        <v>16</v>
      </c>
      <c r="U605" s="5">
        <v>2</v>
      </c>
      <c r="W605" s="5" t="s">
        <v>72</v>
      </c>
      <c r="X605" s="5" t="s">
        <v>73</v>
      </c>
      <c r="Y605" s="5" t="s">
        <v>75</v>
      </c>
      <c r="Z605" s="5" t="s">
        <v>74</v>
      </c>
      <c r="AB605" s="5" t="s">
        <v>27</v>
      </c>
      <c r="AL605" s="5" t="s">
        <v>75</v>
      </c>
      <c r="BG605" s="5" t="s">
        <v>75</v>
      </c>
      <c r="BH605" s="5" t="s">
        <v>64</v>
      </c>
      <c r="BI605" s="5" t="s">
        <v>76</v>
      </c>
      <c r="BL605" s="5" t="s">
        <v>64</v>
      </c>
      <c r="BM605" s="5" t="s">
        <v>77</v>
      </c>
      <c r="BP605" s="5" t="s">
        <v>74</v>
      </c>
    </row>
    <row r="606" spans="1:68" s="5" customFormat="1" ht="15.75" x14ac:dyDescent="0.45">
      <c r="A606" s="3">
        <v>42568</v>
      </c>
      <c r="B606" s="4">
        <v>0.59440972222222221</v>
      </c>
      <c r="C606" s="5" t="s">
        <v>69</v>
      </c>
      <c r="E606" s="5" t="s">
        <v>70</v>
      </c>
      <c r="G606" s="5" t="s">
        <v>8</v>
      </c>
      <c r="Q606" s="5" t="s">
        <v>16</v>
      </c>
      <c r="U606" s="5">
        <v>1</v>
      </c>
      <c r="W606" s="5" t="s">
        <v>72</v>
      </c>
      <c r="X606" s="5" t="s">
        <v>73</v>
      </c>
      <c r="Y606" s="5" t="s">
        <v>74</v>
      </c>
      <c r="Z606" s="5" t="s">
        <v>74</v>
      </c>
      <c r="AK606" s="5" t="s">
        <v>83</v>
      </c>
      <c r="AL606" s="5" t="s">
        <v>75</v>
      </c>
      <c r="BG606" s="5" t="s">
        <v>75</v>
      </c>
      <c r="BH606" s="5" t="s">
        <v>64</v>
      </c>
      <c r="BI606" s="5" t="s">
        <v>76</v>
      </c>
      <c r="BL606" s="5" t="s">
        <v>64</v>
      </c>
      <c r="BM606" s="5" t="s">
        <v>77</v>
      </c>
      <c r="BP606" s="5" t="s">
        <v>74</v>
      </c>
    </row>
    <row r="607" spans="1:68" s="5" customFormat="1" ht="15.75" x14ac:dyDescent="0.45">
      <c r="A607" s="3">
        <v>42568</v>
      </c>
      <c r="B607" s="4">
        <v>0.60412037037037036</v>
      </c>
      <c r="C607" s="5" t="s">
        <v>69</v>
      </c>
      <c r="E607" s="5" t="s">
        <v>70</v>
      </c>
      <c r="G607" s="5" t="s">
        <v>92</v>
      </c>
      <c r="I607" s="5">
        <v>2</v>
      </c>
      <c r="Q607" s="5" t="s">
        <v>16</v>
      </c>
      <c r="U607" s="5">
        <v>2</v>
      </c>
      <c r="W607" s="5" t="s">
        <v>72</v>
      </c>
      <c r="X607" s="5" t="s">
        <v>73</v>
      </c>
      <c r="Y607" s="5" t="s">
        <v>75</v>
      </c>
      <c r="Z607" s="5" t="s">
        <v>74</v>
      </c>
      <c r="AH607" s="5" t="s">
        <v>33</v>
      </c>
      <c r="AL607" s="5" t="s">
        <v>75</v>
      </c>
      <c r="BG607" s="5" t="s">
        <v>75</v>
      </c>
      <c r="BH607" s="5" t="s">
        <v>82</v>
      </c>
      <c r="BL607" s="5" t="s">
        <v>64</v>
      </c>
      <c r="BM607" s="5" t="s">
        <v>77</v>
      </c>
      <c r="BP607" s="5" t="s">
        <v>74</v>
      </c>
    </row>
    <row r="608" spans="1:68" s="5" customFormat="1" ht="15.75" x14ac:dyDescent="0.45">
      <c r="A608" s="3">
        <v>42568</v>
      </c>
      <c r="B608" s="4">
        <v>0.61579861111111112</v>
      </c>
      <c r="C608" s="5" t="s">
        <v>69</v>
      </c>
      <c r="E608" s="5" t="s">
        <v>70</v>
      </c>
      <c r="G608" s="5" t="s">
        <v>71</v>
      </c>
      <c r="Q608" s="5" t="s">
        <v>16</v>
      </c>
      <c r="U608" s="5">
        <v>3</v>
      </c>
      <c r="W608" s="5" t="s">
        <v>72</v>
      </c>
      <c r="X608" s="5" t="s">
        <v>73</v>
      </c>
      <c r="Y608" s="5" t="s">
        <v>74</v>
      </c>
      <c r="Z608" s="5" t="s">
        <v>74</v>
      </c>
      <c r="AB608" s="5" t="s">
        <v>27</v>
      </c>
      <c r="AL608" s="5" t="s">
        <v>75</v>
      </c>
      <c r="BG608" s="5" t="s">
        <v>75</v>
      </c>
      <c r="BH608" s="5" t="s">
        <v>64</v>
      </c>
      <c r="BI608" s="5" t="s">
        <v>76</v>
      </c>
      <c r="BL608" s="5" t="s">
        <v>64</v>
      </c>
      <c r="BM608" s="5" t="s">
        <v>77</v>
      </c>
      <c r="BP608" s="5" t="s">
        <v>74</v>
      </c>
    </row>
    <row r="609" spans="1:68" s="5" customFormat="1" ht="15.75" x14ac:dyDescent="0.45">
      <c r="A609" s="3">
        <v>42568</v>
      </c>
      <c r="B609" s="4">
        <v>0.62258101851851855</v>
      </c>
      <c r="C609" s="5" t="s">
        <v>69</v>
      </c>
      <c r="E609" s="5" t="s">
        <v>70</v>
      </c>
      <c r="G609" s="5" t="s">
        <v>71</v>
      </c>
      <c r="Q609" s="5" t="s">
        <v>16</v>
      </c>
      <c r="U609" s="5">
        <v>3</v>
      </c>
      <c r="W609" s="5" t="s">
        <v>72</v>
      </c>
      <c r="X609" s="5" t="s">
        <v>90</v>
      </c>
      <c r="Y609" s="5" t="s">
        <v>74</v>
      </c>
      <c r="Z609" s="5" t="s">
        <v>74</v>
      </c>
      <c r="AB609" s="5" t="s">
        <v>27</v>
      </c>
      <c r="AL609" s="5" t="s">
        <v>96</v>
      </c>
      <c r="BG609" s="5" t="s">
        <v>75</v>
      </c>
      <c r="BH609" s="5" t="s">
        <v>106</v>
      </c>
      <c r="BL609" s="5" t="s">
        <v>106</v>
      </c>
      <c r="BP609" s="5" t="s">
        <v>74</v>
      </c>
    </row>
    <row r="610" spans="1:68" s="5" customFormat="1" ht="15.75" x14ac:dyDescent="0.45">
      <c r="A610" s="3">
        <v>42568</v>
      </c>
      <c r="B610" s="4">
        <v>0.63557870370370373</v>
      </c>
      <c r="C610" s="5" t="s">
        <v>69</v>
      </c>
      <c r="E610" s="5" t="s">
        <v>70</v>
      </c>
      <c r="G610" s="5" t="s">
        <v>71</v>
      </c>
      <c r="Q610" s="5" t="s">
        <v>16</v>
      </c>
      <c r="U610" s="5">
        <v>2</v>
      </c>
      <c r="W610" s="5" t="s">
        <v>72</v>
      </c>
      <c r="X610" s="5" t="s">
        <v>73</v>
      </c>
      <c r="Y610" s="5" t="s">
        <v>74</v>
      </c>
      <c r="Z610" s="5" t="s">
        <v>74</v>
      </c>
      <c r="AK610" s="5" t="s">
        <v>83</v>
      </c>
      <c r="AL610" s="5" t="s">
        <v>75</v>
      </c>
      <c r="BG610" s="5" t="s">
        <v>75</v>
      </c>
      <c r="BH610" s="5" t="s">
        <v>64</v>
      </c>
      <c r="BI610" s="5" t="s">
        <v>76</v>
      </c>
      <c r="BL610" s="5" t="s">
        <v>64</v>
      </c>
      <c r="BM610" s="5" t="s">
        <v>77</v>
      </c>
      <c r="BP610" s="5" t="s">
        <v>74</v>
      </c>
    </row>
    <row r="611" spans="1:68" s="5" customFormat="1" ht="15.75" x14ac:dyDescent="0.45">
      <c r="A611" s="3">
        <v>42568</v>
      </c>
      <c r="B611" s="4">
        <v>0.65512731481481479</v>
      </c>
      <c r="C611" s="5" t="s">
        <v>69</v>
      </c>
      <c r="E611" s="5" t="s">
        <v>70</v>
      </c>
      <c r="G611" s="5" t="s">
        <v>92</v>
      </c>
      <c r="L611" s="5">
        <v>2</v>
      </c>
      <c r="Q611" s="5" t="s">
        <v>16</v>
      </c>
      <c r="U611" s="5">
        <v>4</v>
      </c>
      <c r="W611" s="5" t="s">
        <v>72</v>
      </c>
      <c r="X611" s="5" t="s">
        <v>73</v>
      </c>
      <c r="Y611" s="5" t="s">
        <v>74</v>
      </c>
      <c r="Z611" s="5" t="s">
        <v>74</v>
      </c>
      <c r="AB611" s="5" t="s">
        <v>27</v>
      </c>
      <c r="AL611" s="5" t="s">
        <v>75</v>
      </c>
      <c r="BG611" s="5" t="s">
        <v>75</v>
      </c>
      <c r="BH611" s="5" t="s">
        <v>82</v>
      </c>
      <c r="BL611" s="5" t="s">
        <v>78</v>
      </c>
      <c r="BP611" s="5" t="s">
        <v>74</v>
      </c>
    </row>
    <row r="612" spans="1:68" s="5" customFormat="1" ht="15.75" x14ac:dyDescent="0.45">
      <c r="A612" s="3">
        <v>42571</v>
      </c>
      <c r="B612" s="4">
        <v>0.38061342592592595</v>
      </c>
      <c r="C612" s="5" t="s">
        <v>69</v>
      </c>
      <c r="E612" s="5" t="s">
        <v>70</v>
      </c>
      <c r="G612" s="5" t="s">
        <v>71</v>
      </c>
      <c r="Q612" s="5" t="s">
        <v>16</v>
      </c>
      <c r="U612" s="5">
        <v>3</v>
      </c>
      <c r="W612" s="5" t="s">
        <v>87</v>
      </c>
      <c r="X612" s="5" t="s">
        <v>73</v>
      </c>
      <c r="Y612" s="5" t="s">
        <v>74</v>
      </c>
      <c r="Z612" s="5" t="s">
        <v>74</v>
      </c>
      <c r="AA612" s="5" t="s">
        <v>26</v>
      </c>
      <c r="AB612" s="5" t="s">
        <v>27</v>
      </c>
      <c r="AL612" s="5" t="s">
        <v>75</v>
      </c>
      <c r="BG612" s="5" t="s">
        <v>75</v>
      </c>
      <c r="BH612" s="5" t="s">
        <v>64</v>
      </c>
      <c r="BI612" s="5" t="s">
        <v>76</v>
      </c>
      <c r="BL612" s="5" t="s">
        <v>64</v>
      </c>
      <c r="BM612" s="5" t="s">
        <v>77</v>
      </c>
      <c r="BP612" s="5" t="s">
        <v>74</v>
      </c>
    </row>
    <row r="613" spans="1:68" s="5" customFormat="1" ht="15.75" x14ac:dyDescent="0.45">
      <c r="A613" s="3">
        <v>42571</v>
      </c>
      <c r="B613" s="4">
        <v>0.44873842592592594</v>
      </c>
      <c r="C613" s="5" t="s">
        <v>69</v>
      </c>
      <c r="E613" s="5" t="s">
        <v>70</v>
      </c>
      <c r="G613" s="5" t="s">
        <v>71</v>
      </c>
      <c r="P613" s="5" t="s">
        <v>15</v>
      </c>
      <c r="U613" s="5">
        <v>3</v>
      </c>
      <c r="W613" s="5" t="s">
        <v>72</v>
      </c>
      <c r="X613" s="5" t="s">
        <v>73</v>
      </c>
      <c r="Y613" s="5" t="s">
        <v>74</v>
      </c>
      <c r="Z613" s="5" t="s">
        <v>74</v>
      </c>
      <c r="AB613" s="5" t="s">
        <v>27</v>
      </c>
      <c r="AL613" s="5" t="s">
        <v>75</v>
      </c>
      <c r="BG613" s="5" t="s">
        <v>75</v>
      </c>
      <c r="BH613" s="5" t="s">
        <v>64</v>
      </c>
      <c r="BI613" s="5" t="s">
        <v>76</v>
      </c>
      <c r="BL613" s="5" t="s">
        <v>64</v>
      </c>
      <c r="BM613" s="5" t="s">
        <v>77</v>
      </c>
      <c r="BP613" s="5" t="s">
        <v>74</v>
      </c>
    </row>
    <row r="614" spans="1:68" s="5" customFormat="1" ht="15.75" x14ac:dyDescent="0.45">
      <c r="A614" s="3">
        <v>42571</v>
      </c>
      <c r="B614" s="4">
        <v>0.49443287037037037</v>
      </c>
      <c r="C614" s="5" t="s">
        <v>69</v>
      </c>
      <c r="E614" s="5" t="s">
        <v>70</v>
      </c>
      <c r="G614" s="5" t="s">
        <v>8</v>
      </c>
      <c r="Q614" s="5" t="s">
        <v>16</v>
      </c>
      <c r="U614" s="5">
        <v>1</v>
      </c>
      <c r="W614" s="5" t="s">
        <v>72</v>
      </c>
      <c r="X614" s="5" t="s">
        <v>73</v>
      </c>
      <c r="Y614" s="5" t="s">
        <v>74</v>
      </c>
      <c r="Z614" s="5" t="s">
        <v>74</v>
      </c>
      <c r="AA614" s="5" t="s">
        <v>26</v>
      </c>
      <c r="AL614" s="5" t="s">
        <v>75</v>
      </c>
      <c r="BG614" s="5" t="s">
        <v>75</v>
      </c>
      <c r="BH614" s="5" t="s">
        <v>64</v>
      </c>
      <c r="BI614" s="5" t="s">
        <v>76</v>
      </c>
      <c r="BL614" s="5" t="s">
        <v>64</v>
      </c>
      <c r="BM614" s="5" t="s">
        <v>77</v>
      </c>
      <c r="BP614" s="5" t="s">
        <v>74</v>
      </c>
    </row>
    <row r="615" spans="1:68" s="5" customFormat="1" ht="15.75" x14ac:dyDescent="0.45">
      <c r="A615" s="3">
        <v>42571</v>
      </c>
      <c r="B615" s="4">
        <v>0.50391203703703702</v>
      </c>
      <c r="C615" s="5" t="s">
        <v>69</v>
      </c>
      <c r="E615" s="5" t="s">
        <v>70</v>
      </c>
      <c r="G615" s="5" t="s">
        <v>71</v>
      </c>
      <c r="Q615" s="5" t="s">
        <v>16</v>
      </c>
      <c r="U615" s="5">
        <v>2</v>
      </c>
      <c r="W615" s="5" t="s">
        <v>87</v>
      </c>
      <c r="X615" s="5" t="s">
        <v>73</v>
      </c>
      <c r="Y615" s="5" t="s">
        <v>74</v>
      </c>
      <c r="Z615" s="5" t="s">
        <v>74</v>
      </c>
      <c r="AA615" s="5" t="s">
        <v>26</v>
      </c>
      <c r="AL615" s="5" t="s">
        <v>75</v>
      </c>
      <c r="BG615" s="5" t="s">
        <v>75</v>
      </c>
      <c r="BH615" s="5" t="s">
        <v>64</v>
      </c>
      <c r="BI615" s="5" t="s">
        <v>76</v>
      </c>
      <c r="BL615" s="5" t="s">
        <v>64</v>
      </c>
      <c r="BM615" s="5" t="s">
        <v>77</v>
      </c>
      <c r="BP615" s="5" t="s">
        <v>74</v>
      </c>
    </row>
    <row r="616" spans="1:68" s="5" customFormat="1" ht="15.75" x14ac:dyDescent="0.45">
      <c r="A616" s="3">
        <v>42571</v>
      </c>
      <c r="B616" s="4">
        <v>0.52201388888888889</v>
      </c>
      <c r="C616" s="5" t="s">
        <v>69</v>
      </c>
      <c r="E616" s="5" t="s">
        <v>70</v>
      </c>
      <c r="G616" s="5" t="s">
        <v>71</v>
      </c>
      <c r="Q616" s="5" t="s">
        <v>16</v>
      </c>
      <c r="U616" s="5">
        <v>2</v>
      </c>
      <c r="W616" s="5" t="s">
        <v>72</v>
      </c>
      <c r="X616" s="5" t="s">
        <v>73</v>
      </c>
      <c r="Y616" s="5" t="s">
        <v>74</v>
      </c>
      <c r="Z616" s="5" t="s">
        <v>74</v>
      </c>
      <c r="AB616" s="5" t="s">
        <v>27</v>
      </c>
      <c r="AL616" s="5" t="s">
        <v>75</v>
      </c>
      <c r="BG616" s="5" t="s">
        <v>75</v>
      </c>
      <c r="BH616" s="5" t="s">
        <v>64</v>
      </c>
      <c r="BI616" s="5" t="s">
        <v>76</v>
      </c>
      <c r="BL616" s="5" t="s">
        <v>64</v>
      </c>
      <c r="BM616" s="5" t="s">
        <v>77</v>
      </c>
      <c r="BP616" s="5" t="s">
        <v>74</v>
      </c>
    </row>
    <row r="617" spans="1:68" s="5" customFormat="1" ht="15.75" x14ac:dyDescent="0.45">
      <c r="A617" s="3">
        <v>42571</v>
      </c>
      <c r="B617" s="4">
        <v>0.55644675925925924</v>
      </c>
      <c r="C617" s="5" t="s">
        <v>69</v>
      </c>
      <c r="E617" s="5" t="s">
        <v>70</v>
      </c>
      <c r="G617" s="5" t="s">
        <v>71</v>
      </c>
      <c r="Q617" s="5" t="s">
        <v>16</v>
      </c>
      <c r="U617" s="5">
        <v>3</v>
      </c>
      <c r="W617" s="5" t="s">
        <v>72</v>
      </c>
      <c r="X617" s="5" t="s">
        <v>73</v>
      </c>
      <c r="Y617" s="5" t="s">
        <v>74</v>
      </c>
      <c r="Z617" s="5" t="s">
        <v>74</v>
      </c>
      <c r="AA617" s="5" t="s">
        <v>26</v>
      </c>
      <c r="AL617" s="5" t="s">
        <v>75</v>
      </c>
      <c r="BG617" s="5" t="s">
        <v>75</v>
      </c>
      <c r="BH617" s="5" t="s">
        <v>64</v>
      </c>
      <c r="BI617" s="5" t="s">
        <v>288</v>
      </c>
      <c r="BL617" s="5" t="s">
        <v>64</v>
      </c>
      <c r="BM617" s="5" t="s">
        <v>85</v>
      </c>
      <c r="BP617" s="5" t="s">
        <v>74</v>
      </c>
    </row>
    <row r="618" spans="1:68" s="5" customFormat="1" ht="15.75" x14ac:dyDescent="0.45">
      <c r="A618" s="3">
        <v>42571</v>
      </c>
      <c r="B618" s="4">
        <v>0.58087962962962958</v>
      </c>
      <c r="C618" s="5" t="s">
        <v>69</v>
      </c>
      <c r="E618" s="5" t="s">
        <v>70</v>
      </c>
      <c r="G618" s="5" t="s">
        <v>92</v>
      </c>
      <c r="I618" s="5">
        <v>2</v>
      </c>
      <c r="Q618" s="5" t="s">
        <v>16</v>
      </c>
      <c r="U618" s="5">
        <v>2</v>
      </c>
      <c r="W618" s="5" t="s">
        <v>72</v>
      </c>
      <c r="X618" s="5" t="s">
        <v>73</v>
      </c>
      <c r="Y618" s="5" t="s">
        <v>74</v>
      </c>
      <c r="Z618" s="5" t="s">
        <v>74</v>
      </c>
      <c r="AA618" s="5" t="s">
        <v>26</v>
      </c>
      <c r="AL618" s="5" t="s">
        <v>75</v>
      </c>
      <c r="BG618" s="5" t="s">
        <v>75</v>
      </c>
      <c r="BH618" s="5" t="s">
        <v>64</v>
      </c>
      <c r="BI618" s="5" t="s">
        <v>76</v>
      </c>
      <c r="BL618" s="5" t="s">
        <v>64</v>
      </c>
      <c r="BM618" s="5" t="s">
        <v>77</v>
      </c>
      <c r="BP618" s="5" t="s">
        <v>74</v>
      </c>
    </row>
    <row r="619" spans="1:68" s="5" customFormat="1" ht="15.75" x14ac:dyDescent="0.45">
      <c r="A619" s="3">
        <v>42571</v>
      </c>
      <c r="B619" s="4">
        <v>0.58788194444444442</v>
      </c>
      <c r="C619" s="5" t="s">
        <v>69</v>
      </c>
      <c r="E619" s="5" t="s">
        <v>70</v>
      </c>
      <c r="G619" s="5" t="s">
        <v>13</v>
      </c>
      <c r="Q619" s="5" t="s">
        <v>16</v>
      </c>
      <c r="U619" s="5">
        <v>4</v>
      </c>
      <c r="W619" s="5" t="s">
        <v>72</v>
      </c>
      <c r="X619" s="5" t="s">
        <v>73</v>
      </c>
      <c r="Y619" s="5" t="s">
        <v>74</v>
      </c>
      <c r="Z619" s="5" t="s">
        <v>74</v>
      </c>
      <c r="AA619" s="5" t="s">
        <v>26</v>
      </c>
      <c r="AL619" s="5" t="s">
        <v>75</v>
      </c>
      <c r="BG619" s="5" t="s">
        <v>75</v>
      </c>
      <c r="BH619" s="5" t="s">
        <v>64</v>
      </c>
      <c r="BI619" s="5" t="s">
        <v>76</v>
      </c>
      <c r="BL619" s="5" t="s">
        <v>64</v>
      </c>
      <c r="BM619" s="5" t="s">
        <v>77</v>
      </c>
      <c r="BP619" s="5" t="s">
        <v>74</v>
      </c>
    </row>
    <row r="620" spans="1:68" s="5" customFormat="1" ht="15.75" x14ac:dyDescent="0.45">
      <c r="A620" s="3">
        <v>42571</v>
      </c>
      <c r="B620" s="4">
        <v>0.59190972222222216</v>
      </c>
      <c r="C620" s="5" t="s">
        <v>69</v>
      </c>
      <c r="E620" s="5" t="s">
        <v>70</v>
      </c>
      <c r="G620" s="5" t="s">
        <v>71</v>
      </c>
      <c r="Q620" s="5" t="s">
        <v>16</v>
      </c>
      <c r="U620" s="5">
        <v>2</v>
      </c>
      <c r="W620" s="5" t="s">
        <v>72</v>
      </c>
      <c r="X620" s="5" t="s">
        <v>73</v>
      </c>
      <c r="Y620" s="5" t="s">
        <v>74</v>
      </c>
      <c r="Z620" s="5" t="s">
        <v>74</v>
      </c>
      <c r="AA620" s="5" t="s">
        <v>26</v>
      </c>
      <c r="AL620" s="5" t="s">
        <v>75</v>
      </c>
      <c r="BG620" s="5" t="s">
        <v>75</v>
      </c>
      <c r="BH620" s="5" t="s">
        <v>64</v>
      </c>
      <c r="BI620" s="5" t="s">
        <v>76</v>
      </c>
      <c r="BL620" s="5" t="s">
        <v>64</v>
      </c>
      <c r="BM620" s="5" t="s">
        <v>77</v>
      </c>
      <c r="BP620" s="5" t="s">
        <v>74</v>
      </c>
    </row>
    <row r="621" spans="1:68" s="5" customFormat="1" ht="15.75" x14ac:dyDescent="0.45">
      <c r="A621" s="3">
        <v>42571</v>
      </c>
      <c r="B621" s="4">
        <v>0.65969907407407413</v>
      </c>
      <c r="C621" s="5" t="s">
        <v>69</v>
      </c>
      <c r="E621" s="5" t="s">
        <v>70</v>
      </c>
      <c r="G621" s="5" t="s">
        <v>71</v>
      </c>
      <c r="Q621" s="5" t="s">
        <v>16</v>
      </c>
      <c r="U621" s="5">
        <v>1</v>
      </c>
      <c r="W621" s="5" t="s">
        <v>72</v>
      </c>
      <c r="X621" s="5" t="s">
        <v>73</v>
      </c>
      <c r="Y621" s="5" t="s">
        <v>74</v>
      </c>
      <c r="Z621" s="5" t="s">
        <v>74</v>
      </c>
      <c r="AA621" s="5" t="s">
        <v>26</v>
      </c>
      <c r="AK621" s="5" t="s">
        <v>83</v>
      </c>
      <c r="AL621" s="5" t="s">
        <v>75</v>
      </c>
      <c r="BG621" s="5" t="s">
        <v>75</v>
      </c>
      <c r="BH621" s="5" t="s">
        <v>64</v>
      </c>
      <c r="BI621" s="5" t="s">
        <v>76</v>
      </c>
      <c r="BL621" s="5" t="s">
        <v>64</v>
      </c>
      <c r="BM621" s="5" t="s">
        <v>77</v>
      </c>
      <c r="BP621" s="5" t="s">
        <v>74</v>
      </c>
    </row>
    <row r="622" spans="1:68" s="5" customFormat="1" ht="15.75" x14ac:dyDescent="0.45">
      <c r="A622" s="3">
        <v>42572</v>
      </c>
      <c r="B622" s="4">
        <v>0.37899305555555557</v>
      </c>
      <c r="C622" s="5" t="s">
        <v>69</v>
      </c>
      <c r="E622" s="5" t="s">
        <v>70</v>
      </c>
      <c r="G622" s="5" t="s">
        <v>71</v>
      </c>
      <c r="Q622" s="5" t="s">
        <v>16</v>
      </c>
      <c r="U622" s="5">
        <v>1</v>
      </c>
      <c r="W622" s="5" t="s">
        <v>72</v>
      </c>
      <c r="X622" s="5" t="s">
        <v>73</v>
      </c>
      <c r="Y622" s="5" t="s">
        <v>74</v>
      </c>
      <c r="Z622" s="5" t="s">
        <v>74</v>
      </c>
      <c r="AA622" s="5" t="s">
        <v>26</v>
      </c>
      <c r="AL622" s="5" t="s">
        <v>75</v>
      </c>
      <c r="BG622" s="5" t="s">
        <v>75</v>
      </c>
      <c r="BH622" s="5" t="s">
        <v>82</v>
      </c>
      <c r="BL622" s="5" t="s">
        <v>64</v>
      </c>
      <c r="BM622" s="5" t="s">
        <v>85</v>
      </c>
      <c r="BP622" s="5" t="s">
        <v>74</v>
      </c>
    </row>
    <row r="623" spans="1:68" s="5" customFormat="1" ht="15.75" x14ac:dyDescent="0.45">
      <c r="A623" s="3">
        <v>42572</v>
      </c>
      <c r="B623" s="4">
        <v>0.43907407407407412</v>
      </c>
      <c r="C623" s="5" t="s">
        <v>69</v>
      </c>
      <c r="E623" s="5" t="s">
        <v>70</v>
      </c>
      <c r="G623" s="5" t="s">
        <v>7</v>
      </c>
      <c r="Q623" s="5" t="s">
        <v>16</v>
      </c>
      <c r="U623" s="5">
        <v>1</v>
      </c>
      <c r="W623" s="5" t="s">
        <v>72</v>
      </c>
      <c r="X623" s="5" t="s">
        <v>73</v>
      </c>
      <c r="Y623" s="5" t="s">
        <v>75</v>
      </c>
      <c r="Z623" s="5" t="s">
        <v>134</v>
      </c>
      <c r="AL623" s="5" t="s">
        <v>75</v>
      </c>
      <c r="BG623" s="5" t="s">
        <v>75</v>
      </c>
      <c r="BH623" s="5" t="s">
        <v>64</v>
      </c>
      <c r="BI623" s="5" t="s">
        <v>76</v>
      </c>
      <c r="BL623" s="5" t="s">
        <v>136</v>
      </c>
      <c r="BP623" s="5" t="s">
        <v>136</v>
      </c>
    </row>
    <row r="624" spans="1:68" s="5" customFormat="1" ht="15.75" x14ac:dyDescent="0.45">
      <c r="A624" s="3">
        <v>42572</v>
      </c>
      <c r="B624" s="4">
        <v>0.44549768518518523</v>
      </c>
      <c r="C624" s="5" t="s">
        <v>69</v>
      </c>
      <c r="E624" s="5" t="s">
        <v>70</v>
      </c>
      <c r="G624" s="5" t="s">
        <v>8</v>
      </c>
      <c r="Q624" s="5" t="s">
        <v>16</v>
      </c>
      <c r="U624" s="5">
        <v>1</v>
      </c>
      <c r="W624" s="5" t="s">
        <v>72</v>
      </c>
      <c r="X624" s="5" t="s">
        <v>73</v>
      </c>
      <c r="Y624" s="5" t="s">
        <v>75</v>
      </c>
      <c r="Z624" s="5" t="s">
        <v>74</v>
      </c>
      <c r="AB624" s="5" t="s">
        <v>27</v>
      </c>
      <c r="AL624" s="5" t="s">
        <v>75</v>
      </c>
      <c r="BG624" s="5" t="s">
        <v>75</v>
      </c>
      <c r="BH624" s="5" t="s">
        <v>82</v>
      </c>
      <c r="BL624" s="5" t="s">
        <v>64</v>
      </c>
      <c r="BM624" s="5" t="s">
        <v>119</v>
      </c>
      <c r="BP624" s="5" t="s">
        <v>74</v>
      </c>
    </row>
    <row r="625" spans="1:68" s="5" customFormat="1" ht="15.75" x14ac:dyDescent="0.45">
      <c r="A625" s="3">
        <v>42572</v>
      </c>
      <c r="B625" s="4">
        <v>0.45493055555555556</v>
      </c>
      <c r="C625" s="5" t="s">
        <v>69</v>
      </c>
      <c r="E625" s="5" t="s">
        <v>70</v>
      </c>
      <c r="G625" s="5" t="s">
        <v>71</v>
      </c>
      <c r="Q625" s="5" t="s">
        <v>16</v>
      </c>
      <c r="U625" s="5">
        <v>4</v>
      </c>
      <c r="W625" s="5" t="s">
        <v>72</v>
      </c>
      <c r="X625" s="5" t="s">
        <v>289</v>
      </c>
      <c r="Y625" s="5" t="s">
        <v>74</v>
      </c>
      <c r="Z625" s="5" t="s">
        <v>74</v>
      </c>
      <c r="AB625" s="5" t="s">
        <v>27</v>
      </c>
      <c r="AL625" s="5" t="s">
        <v>75</v>
      </c>
      <c r="BG625" s="5" t="s">
        <v>75</v>
      </c>
      <c r="BH625" s="5" t="s">
        <v>78</v>
      </c>
      <c r="BL625" s="5" t="s">
        <v>82</v>
      </c>
      <c r="BP625" s="5" t="s">
        <v>74</v>
      </c>
    </row>
    <row r="626" spans="1:68" s="5" customFormat="1" ht="15.75" x14ac:dyDescent="0.45">
      <c r="A626" s="3">
        <v>42572</v>
      </c>
      <c r="B626" s="4">
        <v>0.48071759259259261</v>
      </c>
      <c r="C626" s="5" t="s">
        <v>69</v>
      </c>
      <c r="E626" s="5" t="s">
        <v>70</v>
      </c>
      <c r="G626" s="5" t="s">
        <v>71</v>
      </c>
      <c r="Q626" s="5" t="s">
        <v>16</v>
      </c>
      <c r="U626" s="5">
        <v>1</v>
      </c>
      <c r="W626" s="5" t="s">
        <v>72</v>
      </c>
      <c r="X626" s="5" t="s">
        <v>73</v>
      </c>
      <c r="Y626" s="5" t="s">
        <v>74</v>
      </c>
      <c r="Z626" s="5" t="s">
        <v>74</v>
      </c>
      <c r="AA626" s="5" t="s">
        <v>26</v>
      </c>
      <c r="AK626" s="5" t="s">
        <v>83</v>
      </c>
      <c r="AL626" s="5" t="s">
        <v>75</v>
      </c>
      <c r="BG626" s="5" t="s">
        <v>75</v>
      </c>
      <c r="BH626" s="5" t="s">
        <v>82</v>
      </c>
      <c r="BL626" s="5" t="s">
        <v>82</v>
      </c>
      <c r="BP626" s="5" t="s">
        <v>74</v>
      </c>
    </row>
    <row r="627" spans="1:68" s="5" customFormat="1" ht="15.75" x14ac:dyDescent="0.45">
      <c r="A627" s="3">
        <v>42572</v>
      </c>
      <c r="B627" s="4">
        <v>0.51435185185185184</v>
      </c>
      <c r="C627" s="5" t="s">
        <v>69</v>
      </c>
      <c r="E627" s="5" t="s">
        <v>70</v>
      </c>
      <c r="G627" s="5" t="s">
        <v>8</v>
      </c>
      <c r="Q627" s="5" t="s">
        <v>16</v>
      </c>
      <c r="U627" s="5">
        <v>1</v>
      </c>
      <c r="W627" s="5" t="s">
        <v>72</v>
      </c>
      <c r="X627" s="5" t="s">
        <v>73</v>
      </c>
      <c r="Y627" s="5" t="s">
        <v>74</v>
      </c>
      <c r="Z627" s="5" t="s">
        <v>74</v>
      </c>
      <c r="AB627" s="5" t="s">
        <v>27</v>
      </c>
      <c r="AL627" s="5" t="s">
        <v>75</v>
      </c>
      <c r="BG627" s="5" t="s">
        <v>75</v>
      </c>
      <c r="BH627" s="5" t="s">
        <v>64</v>
      </c>
      <c r="BI627" s="5" t="s">
        <v>290</v>
      </c>
      <c r="BL627" s="5" t="s">
        <v>64</v>
      </c>
      <c r="BM627" s="5" t="s">
        <v>113</v>
      </c>
      <c r="BP627" s="5" t="s">
        <v>74</v>
      </c>
    </row>
    <row r="628" spans="1:68" s="5" customFormat="1" ht="15.75" x14ac:dyDescent="0.45">
      <c r="A628" s="3">
        <v>42572</v>
      </c>
      <c r="B628" s="4">
        <v>0.52473379629629624</v>
      </c>
      <c r="C628" s="5" t="s">
        <v>69</v>
      </c>
      <c r="E628" s="5" t="s">
        <v>70</v>
      </c>
      <c r="G628" s="5" t="s">
        <v>71</v>
      </c>
      <c r="Q628" s="5" t="s">
        <v>16</v>
      </c>
      <c r="U628" s="5">
        <v>1</v>
      </c>
      <c r="W628" s="5" t="s">
        <v>72</v>
      </c>
      <c r="X628" s="5" t="s">
        <v>73</v>
      </c>
      <c r="Y628" s="5" t="s">
        <v>74</v>
      </c>
      <c r="Z628" s="5" t="s">
        <v>74</v>
      </c>
      <c r="AA628" s="5" t="s">
        <v>26</v>
      </c>
      <c r="AL628" s="5" t="s">
        <v>75</v>
      </c>
      <c r="BG628" s="5" t="s">
        <v>75</v>
      </c>
      <c r="BH628" s="5" t="s">
        <v>64</v>
      </c>
      <c r="BI628" s="5" t="s">
        <v>103</v>
      </c>
      <c r="BL628" s="5" t="s">
        <v>64</v>
      </c>
      <c r="BM628" s="5" t="s">
        <v>103</v>
      </c>
      <c r="BP628" s="5" t="s">
        <v>74</v>
      </c>
    </row>
    <row r="629" spans="1:68" s="5" customFormat="1" ht="15.75" x14ac:dyDescent="0.45">
      <c r="A629" s="3">
        <v>42572</v>
      </c>
      <c r="B629" s="4">
        <v>0.52620370370370373</v>
      </c>
      <c r="C629" s="5" t="s">
        <v>69</v>
      </c>
      <c r="E629" s="5" t="s">
        <v>70</v>
      </c>
      <c r="G629" s="5" t="s">
        <v>8</v>
      </c>
      <c r="Q629" s="5" t="s">
        <v>16</v>
      </c>
      <c r="U629" s="5">
        <v>1</v>
      </c>
      <c r="W629" s="5" t="s">
        <v>72</v>
      </c>
      <c r="X629" s="5" t="s">
        <v>73</v>
      </c>
      <c r="Y629" s="5" t="s">
        <v>75</v>
      </c>
      <c r="Z629" s="5" t="s">
        <v>74</v>
      </c>
      <c r="AB629" s="5" t="s">
        <v>27</v>
      </c>
      <c r="AL629" s="5" t="s">
        <v>75</v>
      </c>
      <c r="BG629" s="5" t="s">
        <v>75</v>
      </c>
      <c r="BH629" s="5" t="s">
        <v>82</v>
      </c>
      <c r="BL629" s="5" t="s">
        <v>64</v>
      </c>
      <c r="BM629" s="5" t="s">
        <v>77</v>
      </c>
      <c r="BP629" s="5" t="s">
        <v>74</v>
      </c>
    </row>
    <row r="630" spans="1:68" s="5" customFormat="1" ht="15.75" x14ac:dyDescent="0.45">
      <c r="A630" s="3">
        <v>42573</v>
      </c>
      <c r="B630" s="4">
        <v>0.33356481481481487</v>
      </c>
      <c r="C630" s="5" t="s">
        <v>69</v>
      </c>
      <c r="E630" s="5" t="s">
        <v>70</v>
      </c>
      <c r="G630" s="5" t="s">
        <v>71</v>
      </c>
      <c r="Q630" s="5" t="s">
        <v>16</v>
      </c>
      <c r="U630" s="5">
        <v>1</v>
      </c>
      <c r="W630" s="5" t="s">
        <v>72</v>
      </c>
      <c r="X630" s="5" t="s">
        <v>73</v>
      </c>
      <c r="Y630" s="5" t="s">
        <v>74</v>
      </c>
      <c r="Z630" s="5" t="s">
        <v>75</v>
      </c>
      <c r="AL630" s="5" t="s">
        <v>75</v>
      </c>
      <c r="BG630" s="5" t="s">
        <v>75</v>
      </c>
      <c r="BH630" s="5" t="s">
        <v>64</v>
      </c>
      <c r="BI630" s="5" t="s">
        <v>76</v>
      </c>
      <c r="BL630" s="5" t="s">
        <v>64</v>
      </c>
      <c r="BM630" s="5" t="s">
        <v>85</v>
      </c>
      <c r="BP630" s="5" t="s">
        <v>74</v>
      </c>
    </row>
    <row r="631" spans="1:68" s="5" customFormat="1" ht="15.75" x14ac:dyDescent="0.45">
      <c r="A631" s="3">
        <v>42573</v>
      </c>
      <c r="B631" s="4">
        <v>0.38081018518518522</v>
      </c>
      <c r="C631" s="5" t="s">
        <v>69</v>
      </c>
      <c r="E631" s="5" t="s">
        <v>70</v>
      </c>
      <c r="G631" s="5" t="s">
        <v>71</v>
      </c>
      <c r="Q631" s="5" t="s">
        <v>16</v>
      </c>
      <c r="U631" s="5">
        <v>2</v>
      </c>
      <c r="W631" s="5" t="s">
        <v>72</v>
      </c>
      <c r="X631" s="5" t="s">
        <v>73</v>
      </c>
      <c r="Y631" s="5" t="s">
        <v>74</v>
      </c>
      <c r="Z631" s="5" t="s">
        <v>74</v>
      </c>
      <c r="AH631" s="5" t="s">
        <v>33</v>
      </c>
      <c r="AL631" s="5" t="s">
        <v>75</v>
      </c>
      <c r="BG631" s="5" t="s">
        <v>75</v>
      </c>
      <c r="BH631" s="5" t="s">
        <v>82</v>
      </c>
      <c r="BL631" s="5" t="s">
        <v>64</v>
      </c>
      <c r="BM631" s="5" t="s">
        <v>77</v>
      </c>
      <c r="BP631" s="5" t="s">
        <v>74</v>
      </c>
    </row>
    <row r="632" spans="1:68" s="5" customFormat="1" ht="15.75" x14ac:dyDescent="0.45">
      <c r="A632" s="3">
        <v>42573</v>
      </c>
      <c r="B632" s="4">
        <v>0.42179398148148151</v>
      </c>
      <c r="C632" s="5" t="s">
        <v>69</v>
      </c>
      <c r="E632" s="5" t="s">
        <v>70</v>
      </c>
      <c r="G632" s="5" t="s">
        <v>71</v>
      </c>
      <c r="Q632" s="5" t="s">
        <v>16</v>
      </c>
      <c r="U632" s="5">
        <v>2</v>
      </c>
      <c r="W632" s="5" t="s">
        <v>87</v>
      </c>
      <c r="X632" s="5" t="s">
        <v>90</v>
      </c>
      <c r="Y632" s="5" t="s">
        <v>74</v>
      </c>
      <c r="Z632" s="5" t="s">
        <v>74</v>
      </c>
      <c r="AB632" s="5" t="s">
        <v>27</v>
      </c>
      <c r="AL632" s="5" t="s">
        <v>75</v>
      </c>
      <c r="BG632" s="5" t="s">
        <v>75</v>
      </c>
      <c r="BH632" s="5" t="s">
        <v>64</v>
      </c>
      <c r="BI632" s="5" t="s">
        <v>76</v>
      </c>
      <c r="BL632" s="5" t="s">
        <v>64</v>
      </c>
      <c r="BM632" s="5" t="s">
        <v>77</v>
      </c>
      <c r="BP632" s="5" t="s">
        <v>74</v>
      </c>
    </row>
    <row r="633" spans="1:68" s="5" customFormat="1" ht="15.75" x14ac:dyDescent="0.45">
      <c r="A633" s="3">
        <v>42573</v>
      </c>
      <c r="B633" s="4">
        <v>0.42244212962962963</v>
      </c>
      <c r="C633" s="5" t="s">
        <v>69</v>
      </c>
      <c r="E633" s="5" t="s">
        <v>70</v>
      </c>
      <c r="G633" s="5" t="s">
        <v>92</v>
      </c>
      <c r="I633" s="5">
        <v>2</v>
      </c>
      <c r="Q633" s="5" t="s">
        <v>16</v>
      </c>
      <c r="U633" s="5">
        <v>2</v>
      </c>
      <c r="W633" s="5" t="s">
        <v>72</v>
      </c>
      <c r="X633" s="5" t="s">
        <v>73</v>
      </c>
      <c r="Y633" s="5" t="s">
        <v>74</v>
      </c>
      <c r="Z633" s="5" t="s">
        <v>74</v>
      </c>
      <c r="AB633" s="5" t="s">
        <v>27</v>
      </c>
      <c r="AL633" s="5" t="s">
        <v>75</v>
      </c>
      <c r="BG633" s="5" t="s">
        <v>75</v>
      </c>
      <c r="BH633" s="5" t="s">
        <v>82</v>
      </c>
      <c r="BL633" s="5" t="s">
        <v>64</v>
      </c>
      <c r="BM633" s="5" t="s">
        <v>77</v>
      </c>
      <c r="BP633" s="5" t="s">
        <v>74</v>
      </c>
    </row>
    <row r="634" spans="1:68" s="5" customFormat="1" ht="15.75" x14ac:dyDescent="0.45">
      <c r="A634" s="3">
        <v>42573</v>
      </c>
      <c r="B634" s="4">
        <v>0.44293981481481487</v>
      </c>
      <c r="C634" s="5" t="s">
        <v>69</v>
      </c>
      <c r="E634" s="5" t="s">
        <v>70</v>
      </c>
      <c r="G634" s="5" t="s">
        <v>92</v>
      </c>
      <c r="I634" s="5">
        <v>2</v>
      </c>
      <c r="Q634" s="5" t="s">
        <v>16</v>
      </c>
      <c r="U634" s="5">
        <v>2</v>
      </c>
      <c r="W634" s="5" t="s">
        <v>72</v>
      </c>
      <c r="X634" s="5" t="s">
        <v>73</v>
      </c>
      <c r="Y634" s="5" t="s">
        <v>74</v>
      </c>
      <c r="Z634" s="5" t="s">
        <v>74</v>
      </c>
      <c r="AB634" s="5" t="s">
        <v>27</v>
      </c>
      <c r="AL634" s="5" t="s">
        <v>75</v>
      </c>
      <c r="BG634" s="5" t="s">
        <v>75</v>
      </c>
      <c r="BH634" s="5" t="s">
        <v>82</v>
      </c>
      <c r="BL634" s="5" t="s">
        <v>64</v>
      </c>
      <c r="BM634" s="5" t="s">
        <v>85</v>
      </c>
      <c r="BP634" s="5" t="s">
        <v>74</v>
      </c>
    </row>
    <row r="635" spans="1:68" s="5" customFormat="1" ht="15.75" x14ac:dyDescent="0.45">
      <c r="A635" s="3">
        <v>42573</v>
      </c>
      <c r="B635" s="4">
        <v>0.44351851851851848</v>
      </c>
      <c r="C635" s="5" t="s">
        <v>69</v>
      </c>
      <c r="E635" s="5" t="s">
        <v>70</v>
      </c>
      <c r="G635" s="5" t="s">
        <v>71</v>
      </c>
      <c r="Q635" s="5" t="s">
        <v>16</v>
      </c>
      <c r="U635" s="5">
        <v>2</v>
      </c>
      <c r="W635" s="5" t="s">
        <v>72</v>
      </c>
      <c r="X635" s="5" t="s">
        <v>73</v>
      </c>
      <c r="Y635" s="5" t="s">
        <v>75</v>
      </c>
      <c r="Z635" s="5" t="s">
        <v>74</v>
      </c>
      <c r="AB635" s="5" t="s">
        <v>27</v>
      </c>
      <c r="AL635" s="5" t="s">
        <v>75</v>
      </c>
      <c r="BG635" s="5" t="s">
        <v>75</v>
      </c>
      <c r="BH635" s="5" t="s">
        <v>64</v>
      </c>
      <c r="BI635" s="5" t="s">
        <v>76</v>
      </c>
      <c r="BL635" s="5" t="s">
        <v>64</v>
      </c>
      <c r="BM635" s="5" t="s">
        <v>77</v>
      </c>
      <c r="BP635" s="5" t="s">
        <v>74</v>
      </c>
    </row>
    <row r="636" spans="1:68" s="5" customFormat="1" ht="15.75" x14ac:dyDescent="0.45">
      <c r="A636" s="3">
        <v>42573</v>
      </c>
      <c r="B636" s="4">
        <v>0.47668981481481482</v>
      </c>
      <c r="C636" s="5" t="s">
        <v>69</v>
      </c>
      <c r="E636" s="5" t="s">
        <v>70</v>
      </c>
      <c r="G636" s="5" t="s">
        <v>71</v>
      </c>
      <c r="Q636" s="5" t="s">
        <v>16</v>
      </c>
      <c r="U636" s="5">
        <v>7</v>
      </c>
      <c r="W636" s="5" t="s">
        <v>72</v>
      </c>
      <c r="X636" s="5" t="s">
        <v>73</v>
      </c>
      <c r="Y636" s="5" t="s">
        <v>74</v>
      </c>
      <c r="Z636" s="5" t="s">
        <v>74</v>
      </c>
      <c r="AB636" s="5" t="s">
        <v>27</v>
      </c>
      <c r="AL636" s="5" t="s">
        <v>75</v>
      </c>
      <c r="BG636" s="5" t="s">
        <v>75</v>
      </c>
      <c r="BH636" s="5" t="s">
        <v>64</v>
      </c>
      <c r="BI636" s="5" t="s">
        <v>103</v>
      </c>
      <c r="BL636" s="5" t="s">
        <v>64</v>
      </c>
      <c r="BM636" s="5" t="s">
        <v>85</v>
      </c>
      <c r="BP636" s="5" t="s">
        <v>74</v>
      </c>
    </row>
    <row r="637" spans="1:68" s="5" customFormat="1" ht="15.75" x14ac:dyDescent="0.45">
      <c r="A637" s="3">
        <v>42573</v>
      </c>
      <c r="B637" s="4">
        <v>0.54112268518518525</v>
      </c>
      <c r="C637" s="5" t="s">
        <v>69</v>
      </c>
      <c r="E637" s="5" t="s">
        <v>70</v>
      </c>
      <c r="G637" s="5" t="s">
        <v>71</v>
      </c>
      <c r="Q637" s="5" t="s">
        <v>16</v>
      </c>
      <c r="U637" s="5">
        <v>4</v>
      </c>
      <c r="W637" s="5" t="s">
        <v>72</v>
      </c>
      <c r="X637" s="5" t="s">
        <v>73</v>
      </c>
      <c r="Y637" s="5" t="s">
        <v>74</v>
      </c>
      <c r="Z637" s="5" t="s">
        <v>74</v>
      </c>
      <c r="AB637" s="5" t="s">
        <v>27</v>
      </c>
      <c r="AL637" s="5" t="s">
        <v>75</v>
      </c>
      <c r="BG637" s="5" t="s">
        <v>75</v>
      </c>
      <c r="BH637" s="5" t="s">
        <v>82</v>
      </c>
      <c r="BL637" s="5" t="s">
        <v>78</v>
      </c>
      <c r="BP637" s="5" t="s">
        <v>74</v>
      </c>
    </row>
    <row r="638" spans="1:68" s="5" customFormat="1" ht="15.75" x14ac:dyDescent="0.45">
      <c r="A638" s="3">
        <v>42573</v>
      </c>
      <c r="B638" s="4">
        <v>0.57832175925925922</v>
      </c>
      <c r="C638" s="5" t="s">
        <v>69</v>
      </c>
      <c r="E638" s="5" t="s">
        <v>70</v>
      </c>
      <c r="G638" s="5" t="s">
        <v>14</v>
      </c>
      <c r="Q638" s="5" t="s">
        <v>16</v>
      </c>
      <c r="U638" s="5">
        <v>2</v>
      </c>
      <c r="W638" s="5" t="s">
        <v>72</v>
      </c>
      <c r="X638" s="5" t="s">
        <v>73</v>
      </c>
      <c r="Y638" s="5" t="s">
        <v>74</v>
      </c>
      <c r="Z638" s="5" t="s">
        <v>74</v>
      </c>
      <c r="AB638" s="5" t="s">
        <v>27</v>
      </c>
      <c r="AL638" s="5" t="s">
        <v>75</v>
      </c>
      <c r="BG638" s="5" t="s">
        <v>75</v>
      </c>
      <c r="BH638" s="5" t="s">
        <v>64</v>
      </c>
      <c r="BI638" s="5" t="s">
        <v>76</v>
      </c>
      <c r="BL638" s="5" t="s">
        <v>64</v>
      </c>
      <c r="BM638" s="5" t="s">
        <v>77</v>
      </c>
      <c r="BP638" s="5" t="s">
        <v>74</v>
      </c>
    </row>
    <row r="639" spans="1:68" s="5" customFormat="1" ht="15.75" x14ac:dyDescent="0.45">
      <c r="A639" s="3">
        <v>42573</v>
      </c>
      <c r="B639" s="4">
        <v>0.64292824074074073</v>
      </c>
      <c r="C639" s="5" t="s">
        <v>69</v>
      </c>
      <c r="E639" s="5" t="s">
        <v>70</v>
      </c>
      <c r="G639" s="5" t="s">
        <v>11</v>
      </c>
      <c r="Q639" s="5" t="s">
        <v>16</v>
      </c>
      <c r="U639" s="5">
        <v>2</v>
      </c>
      <c r="W639" s="5" t="s">
        <v>72</v>
      </c>
      <c r="X639" s="5" t="s">
        <v>73</v>
      </c>
      <c r="Y639" s="5" t="s">
        <v>74</v>
      </c>
      <c r="Z639" s="5" t="s">
        <v>74</v>
      </c>
      <c r="AB639" s="5" t="s">
        <v>27</v>
      </c>
      <c r="AL639" s="5" t="s">
        <v>75</v>
      </c>
      <c r="BG639" s="5" t="s">
        <v>75</v>
      </c>
      <c r="BH639" s="5" t="s">
        <v>64</v>
      </c>
      <c r="BI639" s="5" t="s">
        <v>76</v>
      </c>
      <c r="BL639" s="5" t="s">
        <v>64</v>
      </c>
      <c r="BM639" s="5" t="s">
        <v>77</v>
      </c>
      <c r="BP639" s="5" t="s">
        <v>74</v>
      </c>
    </row>
    <row r="640" spans="1:68" s="5" customFormat="1" ht="15.75" x14ac:dyDescent="0.45">
      <c r="A640" s="3">
        <v>42573</v>
      </c>
      <c r="B640" s="4">
        <v>0.66421296296296295</v>
      </c>
      <c r="C640" s="5" t="s">
        <v>69</v>
      </c>
      <c r="E640" s="5" t="s">
        <v>70</v>
      </c>
      <c r="G640" s="5" t="s">
        <v>71</v>
      </c>
      <c r="P640" s="5" t="s">
        <v>15</v>
      </c>
      <c r="U640" s="5">
        <v>2</v>
      </c>
      <c r="W640" s="5" t="s">
        <v>72</v>
      </c>
      <c r="X640" s="5" t="s">
        <v>105</v>
      </c>
      <c r="Y640" s="5" t="s">
        <v>74</v>
      </c>
      <c r="Z640" s="5" t="s">
        <v>74</v>
      </c>
      <c r="AB640" s="5" t="s">
        <v>27</v>
      </c>
      <c r="AL640" s="5" t="s">
        <v>75</v>
      </c>
      <c r="BG640" s="5" t="s">
        <v>75</v>
      </c>
      <c r="BH640" s="5" t="s">
        <v>64</v>
      </c>
      <c r="BI640" s="5" t="s">
        <v>291</v>
      </c>
      <c r="BJ640" s="5" t="s">
        <v>292</v>
      </c>
      <c r="BK640" s="5" t="s">
        <v>105</v>
      </c>
      <c r="BL640" s="5" t="s">
        <v>64</v>
      </c>
      <c r="BM640" s="5" t="s">
        <v>291</v>
      </c>
      <c r="BN640" s="5" t="s">
        <v>292</v>
      </c>
      <c r="BO640" s="5" t="s">
        <v>105</v>
      </c>
      <c r="BP640" s="5" t="s">
        <v>74</v>
      </c>
    </row>
    <row r="641" spans="1:68" s="5" customFormat="1" ht="15.75" x14ac:dyDescent="0.45">
      <c r="A641" s="3">
        <v>42573</v>
      </c>
      <c r="B641" s="4">
        <v>0.66479166666666667</v>
      </c>
      <c r="C641" s="5" t="s">
        <v>69</v>
      </c>
      <c r="E641" s="5" t="s">
        <v>70</v>
      </c>
      <c r="G641" s="5" t="s">
        <v>92</v>
      </c>
      <c r="I641" s="5">
        <v>1</v>
      </c>
      <c r="J641" s="5">
        <v>1</v>
      </c>
      <c r="Q641" s="5" t="s">
        <v>16</v>
      </c>
      <c r="U641" s="5">
        <v>3</v>
      </c>
      <c r="W641" s="5" t="s">
        <v>87</v>
      </c>
      <c r="X641" s="5" t="s">
        <v>90</v>
      </c>
      <c r="Y641" s="5" t="s">
        <v>74</v>
      </c>
      <c r="Z641" s="5" t="s">
        <v>74</v>
      </c>
      <c r="AB641" s="5" t="s">
        <v>27</v>
      </c>
      <c r="AL641" s="5" t="s">
        <v>75</v>
      </c>
      <c r="BG641" s="5" t="s">
        <v>75</v>
      </c>
      <c r="BH641" s="5" t="s">
        <v>64</v>
      </c>
      <c r="BI641" s="5" t="s">
        <v>76</v>
      </c>
      <c r="BL641" s="5" t="s">
        <v>82</v>
      </c>
      <c r="BP641" s="5" t="s">
        <v>74</v>
      </c>
    </row>
    <row r="642" spans="1:68" s="5" customFormat="1" ht="15.75" x14ac:dyDescent="0.45">
      <c r="A642" s="3">
        <v>42573</v>
      </c>
      <c r="B642" s="4">
        <v>0.66531249999999997</v>
      </c>
      <c r="C642" s="5" t="s">
        <v>69</v>
      </c>
      <c r="E642" s="5" t="s">
        <v>70</v>
      </c>
      <c r="G642" s="5" t="s">
        <v>71</v>
      </c>
      <c r="Q642" s="5" t="s">
        <v>16</v>
      </c>
      <c r="U642" s="5">
        <v>2</v>
      </c>
      <c r="W642" s="5" t="s">
        <v>72</v>
      </c>
      <c r="X642" s="5" t="s">
        <v>73</v>
      </c>
      <c r="Y642" s="5" t="s">
        <v>74</v>
      </c>
      <c r="Z642" s="5" t="s">
        <v>74</v>
      </c>
      <c r="AB642" s="5" t="s">
        <v>27</v>
      </c>
      <c r="AL642" s="5" t="s">
        <v>75</v>
      </c>
      <c r="BG642" s="5" t="s">
        <v>75</v>
      </c>
      <c r="BH642" s="5" t="s">
        <v>64</v>
      </c>
      <c r="BI642" s="5" t="s">
        <v>76</v>
      </c>
      <c r="BL642" s="5" t="s">
        <v>64</v>
      </c>
      <c r="BM642" s="5" t="s">
        <v>77</v>
      </c>
      <c r="BP642" s="5" t="s">
        <v>74</v>
      </c>
    </row>
    <row r="643" spans="1:68" s="5" customFormat="1" ht="15.75" x14ac:dyDescent="0.45">
      <c r="A643" s="3">
        <v>42574</v>
      </c>
      <c r="B643" s="4">
        <v>0.3364583333333333</v>
      </c>
      <c r="C643" s="5" t="s">
        <v>69</v>
      </c>
      <c r="E643" s="5" t="s">
        <v>70</v>
      </c>
      <c r="G643" s="5" t="s">
        <v>71</v>
      </c>
      <c r="P643" s="5" t="s">
        <v>15</v>
      </c>
      <c r="U643" s="5">
        <v>1</v>
      </c>
      <c r="W643" s="5" t="s">
        <v>72</v>
      </c>
      <c r="X643" s="5" t="s">
        <v>73</v>
      </c>
      <c r="Y643" s="5" t="s">
        <v>74</v>
      </c>
      <c r="Z643" s="5" t="s">
        <v>74</v>
      </c>
      <c r="AB643" s="5" t="s">
        <v>27</v>
      </c>
      <c r="AL643" s="5" t="s">
        <v>75</v>
      </c>
      <c r="BG643" s="5" t="s">
        <v>75</v>
      </c>
      <c r="BH643" s="5" t="s">
        <v>82</v>
      </c>
      <c r="BL643" s="5" t="s">
        <v>82</v>
      </c>
      <c r="BP643" s="5" t="s">
        <v>74</v>
      </c>
    </row>
    <row r="644" spans="1:68" s="5" customFormat="1" ht="15.75" x14ac:dyDescent="0.45">
      <c r="A644" s="3">
        <v>42574</v>
      </c>
      <c r="B644" s="4">
        <v>0.35688657407407409</v>
      </c>
      <c r="C644" s="5" t="s">
        <v>69</v>
      </c>
      <c r="E644" s="5" t="s">
        <v>70</v>
      </c>
      <c r="G644" s="5" t="s">
        <v>71</v>
      </c>
      <c r="P644" s="5" t="s">
        <v>15</v>
      </c>
      <c r="U644" s="5">
        <v>2</v>
      </c>
      <c r="W644" s="5" t="s">
        <v>72</v>
      </c>
      <c r="X644" s="5" t="s">
        <v>90</v>
      </c>
      <c r="Y644" s="5" t="s">
        <v>74</v>
      </c>
      <c r="Z644" s="5" t="s">
        <v>74</v>
      </c>
      <c r="AB644" s="5" t="s">
        <v>27</v>
      </c>
      <c r="AL644" s="5" t="s">
        <v>75</v>
      </c>
      <c r="BG644" s="5" t="s">
        <v>74</v>
      </c>
      <c r="BH644" s="5" t="s">
        <v>82</v>
      </c>
      <c r="BL644" s="5" t="s">
        <v>82</v>
      </c>
      <c r="BP644" s="5" t="s">
        <v>74</v>
      </c>
    </row>
    <row r="645" spans="1:68" s="5" customFormat="1" ht="15.75" x14ac:dyDescent="0.45">
      <c r="A645" s="3">
        <v>42574</v>
      </c>
      <c r="B645" s="4">
        <v>0.37341435185185184</v>
      </c>
      <c r="C645" s="5" t="s">
        <v>69</v>
      </c>
      <c r="E645" s="5" t="s">
        <v>70</v>
      </c>
      <c r="G645" s="5" t="s">
        <v>71</v>
      </c>
      <c r="Q645" s="5" t="s">
        <v>16</v>
      </c>
      <c r="U645" s="5">
        <v>2</v>
      </c>
      <c r="W645" s="5" t="s">
        <v>72</v>
      </c>
      <c r="X645" s="5" t="s">
        <v>73</v>
      </c>
      <c r="Y645" s="5" t="s">
        <v>74</v>
      </c>
      <c r="Z645" s="5" t="s">
        <v>74</v>
      </c>
      <c r="AB645" s="5" t="s">
        <v>27</v>
      </c>
      <c r="AL645" s="5" t="s">
        <v>75</v>
      </c>
      <c r="BG645" s="5" t="s">
        <v>75</v>
      </c>
      <c r="BH645" s="5" t="s">
        <v>64</v>
      </c>
      <c r="BI645" s="5" t="s">
        <v>76</v>
      </c>
      <c r="BL645" s="5" t="s">
        <v>64</v>
      </c>
      <c r="BM645" s="5" t="s">
        <v>77</v>
      </c>
      <c r="BP645" s="5" t="s">
        <v>74</v>
      </c>
    </row>
    <row r="646" spans="1:68" s="5" customFormat="1" ht="15.75" x14ac:dyDescent="0.45">
      <c r="A646" s="3">
        <v>42574</v>
      </c>
      <c r="B646" s="4">
        <v>0.39341435185185186</v>
      </c>
      <c r="C646" s="5" t="s">
        <v>69</v>
      </c>
      <c r="E646" s="5" t="s">
        <v>70</v>
      </c>
      <c r="G646" s="5" t="s">
        <v>71</v>
      </c>
      <c r="Q646" s="5" t="s">
        <v>16</v>
      </c>
      <c r="U646" s="5">
        <v>3</v>
      </c>
      <c r="W646" s="5" t="s">
        <v>72</v>
      </c>
      <c r="X646" s="5" t="s">
        <v>73</v>
      </c>
      <c r="Y646" s="5" t="s">
        <v>74</v>
      </c>
      <c r="Z646" s="5" t="s">
        <v>74</v>
      </c>
      <c r="AB646" s="5" t="s">
        <v>27</v>
      </c>
      <c r="AL646" s="5" t="s">
        <v>75</v>
      </c>
      <c r="BG646" s="5" t="s">
        <v>75</v>
      </c>
      <c r="BH646" s="5" t="s">
        <v>64</v>
      </c>
      <c r="BI646" s="5" t="s">
        <v>76</v>
      </c>
      <c r="BL646" s="5" t="s">
        <v>64</v>
      </c>
      <c r="BM646" s="5" t="s">
        <v>77</v>
      </c>
      <c r="BP646" s="5" t="s">
        <v>74</v>
      </c>
    </row>
    <row r="647" spans="1:68" s="5" customFormat="1" ht="15.75" x14ac:dyDescent="0.45">
      <c r="A647" s="3">
        <v>42574</v>
      </c>
      <c r="B647" s="4">
        <v>0.39379629629629626</v>
      </c>
      <c r="C647" s="5" t="s">
        <v>69</v>
      </c>
      <c r="E647" s="5" t="s">
        <v>70</v>
      </c>
      <c r="G647" s="5" t="s">
        <v>71</v>
      </c>
      <c r="Q647" s="5" t="s">
        <v>16</v>
      </c>
      <c r="U647" s="5">
        <v>2</v>
      </c>
      <c r="W647" s="5" t="s">
        <v>87</v>
      </c>
      <c r="X647" s="5" t="s">
        <v>73</v>
      </c>
      <c r="Y647" s="5" t="s">
        <v>75</v>
      </c>
      <c r="Z647" s="5" t="s">
        <v>74</v>
      </c>
      <c r="AB647" s="5" t="s">
        <v>27</v>
      </c>
      <c r="AL647" s="5" t="s">
        <v>75</v>
      </c>
      <c r="BG647" s="5" t="s">
        <v>75</v>
      </c>
      <c r="BH647" s="5" t="s">
        <v>78</v>
      </c>
      <c r="BL647" s="5" t="s">
        <v>78</v>
      </c>
      <c r="BP647" s="5" t="s">
        <v>74</v>
      </c>
    </row>
    <row r="648" spans="1:68" s="5" customFormat="1" ht="15.75" x14ac:dyDescent="0.45">
      <c r="A648" s="3">
        <v>42574</v>
      </c>
      <c r="B648" s="4">
        <v>0.40196759259259257</v>
      </c>
      <c r="C648" s="5" t="s">
        <v>69</v>
      </c>
      <c r="E648" s="5" t="s">
        <v>70</v>
      </c>
      <c r="G648" s="5" t="s">
        <v>92</v>
      </c>
      <c r="I648" s="5">
        <v>2</v>
      </c>
      <c r="Q648" s="5" t="s">
        <v>16</v>
      </c>
      <c r="U648" s="5">
        <v>2</v>
      </c>
      <c r="W648" s="5" t="s">
        <v>72</v>
      </c>
      <c r="X648" s="5" t="s">
        <v>73</v>
      </c>
      <c r="Y648" s="5" t="s">
        <v>74</v>
      </c>
      <c r="Z648" s="5" t="s">
        <v>74</v>
      </c>
      <c r="AB648" s="5" t="s">
        <v>27</v>
      </c>
      <c r="AL648" s="5" t="s">
        <v>75</v>
      </c>
      <c r="BG648" s="5" t="s">
        <v>75</v>
      </c>
      <c r="BH648" s="5" t="s">
        <v>64</v>
      </c>
      <c r="BI648" s="5" t="s">
        <v>76</v>
      </c>
      <c r="BL648" s="5" t="s">
        <v>64</v>
      </c>
      <c r="BM648" s="5" t="s">
        <v>77</v>
      </c>
      <c r="BP648" s="5" t="s">
        <v>74</v>
      </c>
    </row>
    <row r="649" spans="1:68" s="5" customFormat="1" ht="15.75" x14ac:dyDescent="0.45">
      <c r="A649" s="3">
        <v>42574</v>
      </c>
      <c r="B649" s="4">
        <v>0.40392361111111108</v>
      </c>
      <c r="C649" s="5" t="s">
        <v>69</v>
      </c>
      <c r="E649" s="5" t="s">
        <v>70</v>
      </c>
      <c r="G649" s="5" t="s">
        <v>71</v>
      </c>
      <c r="Q649" s="5" t="s">
        <v>16</v>
      </c>
      <c r="U649" s="5">
        <v>1</v>
      </c>
      <c r="W649" s="5" t="s">
        <v>87</v>
      </c>
      <c r="X649" s="5" t="s">
        <v>73</v>
      </c>
      <c r="Y649" s="5" t="s">
        <v>75</v>
      </c>
      <c r="Z649" s="5" t="s">
        <v>74</v>
      </c>
      <c r="AB649" s="5" t="s">
        <v>27</v>
      </c>
      <c r="AL649" s="5" t="s">
        <v>74</v>
      </c>
      <c r="AW649" s="5" t="s">
        <v>233</v>
      </c>
      <c r="BF649" s="5" t="s">
        <v>75</v>
      </c>
      <c r="BG649" s="5" t="s">
        <v>75</v>
      </c>
      <c r="BH649" s="5" t="s">
        <v>64</v>
      </c>
      <c r="BI649" s="5" t="s">
        <v>76</v>
      </c>
      <c r="BL649" s="5" t="s">
        <v>64</v>
      </c>
      <c r="BM649" s="5" t="s">
        <v>77</v>
      </c>
      <c r="BP649" s="5" t="s">
        <v>74</v>
      </c>
    </row>
    <row r="650" spans="1:68" s="5" customFormat="1" ht="15.75" x14ac:dyDescent="0.45">
      <c r="A650" s="3">
        <v>42574</v>
      </c>
      <c r="B650" s="4">
        <v>0.4070833333333333</v>
      </c>
      <c r="C650" s="5" t="s">
        <v>69</v>
      </c>
      <c r="E650" s="5" t="s">
        <v>70</v>
      </c>
      <c r="G650" s="5" t="s">
        <v>14</v>
      </c>
      <c r="Q650" s="5" t="s">
        <v>16</v>
      </c>
      <c r="U650" s="5">
        <v>1</v>
      </c>
      <c r="W650" s="5" t="s">
        <v>72</v>
      </c>
      <c r="X650" s="5" t="s">
        <v>73</v>
      </c>
      <c r="Y650" s="5" t="s">
        <v>74</v>
      </c>
      <c r="Z650" s="5" t="s">
        <v>74</v>
      </c>
      <c r="AB650" s="5" t="s">
        <v>27</v>
      </c>
      <c r="AL650" s="5" t="s">
        <v>75</v>
      </c>
      <c r="BG650" s="5" t="s">
        <v>75</v>
      </c>
      <c r="BH650" s="5" t="s">
        <v>64</v>
      </c>
      <c r="BI650" s="5" t="s">
        <v>76</v>
      </c>
      <c r="BL650" s="5" t="s">
        <v>64</v>
      </c>
      <c r="BM650" s="5" t="s">
        <v>77</v>
      </c>
      <c r="BP650" s="5" t="s">
        <v>74</v>
      </c>
    </row>
    <row r="651" spans="1:68" s="5" customFormat="1" ht="15.75" x14ac:dyDescent="0.45">
      <c r="A651" s="3">
        <v>42574</v>
      </c>
      <c r="B651" s="4">
        <v>0.42298611111111112</v>
      </c>
      <c r="C651" s="5" t="s">
        <v>69</v>
      </c>
      <c r="E651" s="5" t="s">
        <v>70</v>
      </c>
      <c r="G651" s="5" t="s">
        <v>71</v>
      </c>
      <c r="Q651" s="5" t="s">
        <v>16</v>
      </c>
      <c r="U651" s="5">
        <v>1</v>
      </c>
      <c r="W651" s="5" t="s">
        <v>72</v>
      </c>
      <c r="X651" s="5" t="s">
        <v>73</v>
      </c>
      <c r="Y651" s="5" t="s">
        <v>74</v>
      </c>
      <c r="Z651" s="5" t="s">
        <v>74</v>
      </c>
      <c r="AB651" s="5" t="s">
        <v>27</v>
      </c>
      <c r="AL651" s="5" t="s">
        <v>75</v>
      </c>
      <c r="BG651" s="5" t="s">
        <v>75</v>
      </c>
      <c r="BH651" s="5" t="s">
        <v>64</v>
      </c>
      <c r="BI651" s="5" t="s">
        <v>76</v>
      </c>
      <c r="BL651" s="5" t="s">
        <v>64</v>
      </c>
      <c r="BM651" s="5" t="s">
        <v>77</v>
      </c>
      <c r="BP651" s="5" t="s">
        <v>74</v>
      </c>
    </row>
    <row r="652" spans="1:68" s="5" customFormat="1" ht="15.75" x14ac:dyDescent="0.45">
      <c r="A652" s="3">
        <v>42574</v>
      </c>
      <c r="B652" s="4">
        <v>0.4271875</v>
      </c>
      <c r="C652" s="5" t="s">
        <v>69</v>
      </c>
      <c r="E652" s="5" t="s">
        <v>70</v>
      </c>
      <c r="G652" s="5" t="s">
        <v>11</v>
      </c>
      <c r="Q652" s="5" t="s">
        <v>16</v>
      </c>
      <c r="U652" s="5">
        <v>3</v>
      </c>
      <c r="W652" s="5" t="s">
        <v>72</v>
      </c>
      <c r="X652" s="5" t="s">
        <v>73</v>
      </c>
      <c r="Y652" s="5" t="s">
        <v>74</v>
      </c>
      <c r="Z652" s="5" t="s">
        <v>74</v>
      </c>
      <c r="AB652" s="5" t="s">
        <v>27</v>
      </c>
      <c r="AL652" s="5" t="s">
        <v>75</v>
      </c>
      <c r="BG652" s="5" t="s">
        <v>75</v>
      </c>
      <c r="BH652" s="5" t="s">
        <v>64</v>
      </c>
      <c r="BI652" s="5" t="s">
        <v>76</v>
      </c>
      <c r="BL652" s="5" t="s">
        <v>64</v>
      </c>
      <c r="BM652" s="5" t="s">
        <v>77</v>
      </c>
      <c r="BP652" s="5" t="s">
        <v>74</v>
      </c>
    </row>
    <row r="653" spans="1:68" s="5" customFormat="1" ht="15.75" x14ac:dyDescent="0.45">
      <c r="A653" s="3">
        <v>42574</v>
      </c>
      <c r="B653" s="4">
        <v>0.47090277777777773</v>
      </c>
      <c r="C653" s="5" t="s">
        <v>69</v>
      </c>
      <c r="E653" s="5" t="s">
        <v>70</v>
      </c>
      <c r="G653" s="5" t="s">
        <v>71</v>
      </c>
      <c r="Q653" s="5" t="s">
        <v>16</v>
      </c>
      <c r="U653" s="5">
        <v>3</v>
      </c>
      <c r="W653" s="5" t="s">
        <v>72</v>
      </c>
      <c r="X653" s="5" t="s">
        <v>73</v>
      </c>
      <c r="Y653" s="5" t="s">
        <v>74</v>
      </c>
      <c r="Z653" s="5" t="s">
        <v>74</v>
      </c>
      <c r="AB653" s="5" t="s">
        <v>27</v>
      </c>
      <c r="AL653" s="5" t="s">
        <v>75</v>
      </c>
      <c r="BG653" s="5" t="s">
        <v>75</v>
      </c>
      <c r="BH653" s="5" t="s">
        <v>64</v>
      </c>
      <c r="BI653" s="5" t="s">
        <v>76</v>
      </c>
      <c r="BL653" s="5" t="s">
        <v>64</v>
      </c>
      <c r="BM653" s="5" t="s">
        <v>103</v>
      </c>
      <c r="BP653" s="5" t="s">
        <v>74</v>
      </c>
    </row>
    <row r="654" spans="1:68" s="5" customFormat="1" ht="15.75" x14ac:dyDescent="0.45">
      <c r="A654" s="3">
        <v>42574</v>
      </c>
      <c r="B654" s="4">
        <v>0.47170138888888885</v>
      </c>
      <c r="C654" s="5" t="s">
        <v>69</v>
      </c>
      <c r="E654" s="5" t="s">
        <v>70</v>
      </c>
      <c r="G654" s="5" t="s">
        <v>92</v>
      </c>
      <c r="H654" s="5">
        <v>1</v>
      </c>
      <c r="I654" s="5">
        <v>1</v>
      </c>
      <c r="Q654" s="5" t="s">
        <v>16</v>
      </c>
      <c r="U654" s="5">
        <v>3</v>
      </c>
      <c r="W654" s="5" t="s">
        <v>72</v>
      </c>
      <c r="X654" s="5" t="s">
        <v>73</v>
      </c>
      <c r="Y654" s="5" t="s">
        <v>74</v>
      </c>
      <c r="Z654" s="5" t="s">
        <v>74</v>
      </c>
      <c r="AB654" s="5" t="s">
        <v>27</v>
      </c>
      <c r="AL654" s="5" t="s">
        <v>75</v>
      </c>
      <c r="BG654" s="5" t="s">
        <v>75</v>
      </c>
      <c r="BH654" s="5" t="s">
        <v>64</v>
      </c>
      <c r="BI654" s="5" t="s">
        <v>76</v>
      </c>
      <c r="BL654" s="5" t="s">
        <v>78</v>
      </c>
      <c r="BP654" s="5" t="s">
        <v>74</v>
      </c>
    </row>
    <row r="655" spans="1:68" s="5" customFormat="1" ht="15.75" x14ac:dyDescent="0.45">
      <c r="A655" s="3">
        <v>42574</v>
      </c>
      <c r="B655" s="4">
        <v>0.4846064814814815</v>
      </c>
      <c r="C655" s="5" t="s">
        <v>69</v>
      </c>
      <c r="E655" s="5" t="s">
        <v>70</v>
      </c>
      <c r="G655" s="5" t="s">
        <v>71</v>
      </c>
      <c r="Q655" s="5" t="s">
        <v>16</v>
      </c>
      <c r="U655" s="5">
        <v>4</v>
      </c>
      <c r="W655" s="5" t="s">
        <v>72</v>
      </c>
      <c r="X655" s="5" t="s">
        <v>73</v>
      </c>
      <c r="Y655" s="5" t="s">
        <v>74</v>
      </c>
      <c r="Z655" s="5" t="s">
        <v>74</v>
      </c>
      <c r="AB655" s="5" t="s">
        <v>27</v>
      </c>
      <c r="AL655" s="5" t="s">
        <v>75</v>
      </c>
      <c r="BG655" s="5" t="s">
        <v>75</v>
      </c>
      <c r="BH655" s="5" t="s">
        <v>64</v>
      </c>
      <c r="BI655" s="5" t="s">
        <v>76</v>
      </c>
      <c r="BL655" s="5" t="s">
        <v>64</v>
      </c>
      <c r="BM655" s="5" t="s">
        <v>77</v>
      </c>
      <c r="BP655" s="5" t="s">
        <v>74</v>
      </c>
    </row>
    <row r="656" spans="1:68" s="5" customFormat="1" ht="15.75" x14ac:dyDescent="0.45">
      <c r="A656" s="3">
        <v>42574</v>
      </c>
      <c r="B656" s="4">
        <v>0.48511574074074071</v>
      </c>
      <c r="C656" s="5" t="s">
        <v>69</v>
      </c>
      <c r="E656" s="5" t="s">
        <v>70</v>
      </c>
      <c r="G656" s="5" t="s">
        <v>7</v>
      </c>
      <c r="Q656" s="5" t="s">
        <v>16</v>
      </c>
      <c r="U656" s="5">
        <v>2</v>
      </c>
      <c r="W656" s="5" t="s">
        <v>72</v>
      </c>
      <c r="X656" s="5" t="s">
        <v>73</v>
      </c>
      <c r="Y656" s="5" t="s">
        <v>74</v>
      </c>
      <c r="Z656" s="5" t="s">
        <v>74</v>
      </c>
      <c r="AB656" s="5" t="s">
        <v>27</v>
      </c>
      <c r="AL656" s="5" t="s">
        <v>75</v>
      </c>
      <c r="BG656" s="5" t="s">
        <v>75</v>
      </c>
      <c r="BH656" s="5" t="s">
        <v>82</v>
      </c>
      <c r="BL656" s="5" t="s">
        <v>64</v>
      </c>
      <c r="BM656" s="5" t="s">
        <v>85</v>
      </c>
      <c r="BP656" s="5" t="s">
        <v>74</v>
      </c>
    </row>
    <row r="657" spans="1:68" s="5" customFormat="1" ht="15.75" x14ac:dyDescent="0.45">
      <c r="A657" s="3">
        <v>42574</v>
      </c>
      <c r="B657" s="4">
        <v>0.50053240740740745</v>
      </c>
      <c r="C657" s="5" t="s">
        <v>69</v>
      </c>
      <c r="E657" s="5" t="s">
        <v>70</v>
      </c>
      <c r="G657" s="5" t="s">
        <v>11</v>
      </c>
      <c r="Q657" s="5" t="s">
        <v>16</v>
      </c>
      <c r="U657" s="5">
        <v>2</v>
      </c>
      <c r="W657" s="5" t="s">
        <v>72</v>
      </c>
      <c r="X657" s="5" t="s">
        <v>73</v>
      </c>
      <c r="Y657" s="5" t="s">
        <v>74</v>
      </c>
      <c r="Z657" s="5" t="s">
        <v>74</v>
      </c>
      <c r="AB657" s="5" t="s">
        <v>27</v>
      </c>
      <c r="AL657" s="5" t="s">
        <v>96</v>
      </c>
      <c r="BG657" s="5" t="s">
        <v>75</v>
      </c>
      <c r="BH657" s="5" t="s">
        <v>64</v>
      </c>
      <c r="BI657" s="5" t="s">
        <v>76</v>
      </c>
      <c r="BL657" s="5" t="s">
        <v>64</v>
      </c>
      <c r="BM657" s="5" t="s">
        <v>77</v>
      </c>
      <c r="BP657" s="5" t="s">
        <v>74</v>
      </c>
    </row>
    <row r="658" spans="1:68" s="5" customFormat="1" ht="15.75" x14ac:dyDescent="0.45">
      <c r="A658" s="3">
        <v>42574</v>
      </c>
      <c r="B658" s="4">
        <v>0.50847222222222221</v>
      </c>
      <c r="C658" s="5" t="s">
        <v>69</v>
      </c>
      <c r="E658" s="5" t="s">
        <v>70</v>
      </c>
      <c r="G658" s="5" t="s">
        <v>71</v>
      </c>
      <c r="P658" s="5" t="s">
        <v>15</v>
      </c>
      <c r="Q658" s="5" t="s">
        <v>16</v>
      </c>
      <c r="U658" s="5">
        <v>2</v>
      </c>
      <c r="W658" s="5" t="s">
        <v>72</v>
      </c>
      <c r="X658" s="5" t="s">
        <v>73</v>
      </c>
      <c r="Y658" s="5" t="s">
        <v>74</v>
      </c>
      <c r="Z658" s="5" t="s">
        <v>74</v>
      </c>
      <c r="AH658" s="5" t="s">
        <v>33</v>
      </c>
      <c r="AL658" s="5" t="s">
        <v>75</v>
      </c>
      <c r="BG658" s="5" t="s">
        <v>75</v>
      </c>
      <c r="BH658" s="5" t="s">
        <v>82</v>
      </c>
      <c r="BL658" s="5" t="s">
        <v>64</v>
      </c>
      <c r="BM658" s="5" t="s">
        <v>85</v>
      </c>
      <c r="BP658" s="5" t="s">
        <v>74</v>
      </c>
    </row>
    <row r="659" spans="1:68" s="5" customFormat="1" ht="15.75" x14ac:dyDescent="0.45">
      <c r="A659" s="3">
        <v>42574</v>
      </c>
      <c r="B659" s="4">
        <v>0.51184027777777785</v>
      </c>
      <c r="C659" s="5" t="s">
        <v>69</v>
      </c>
      <c r="E659" s="5" t="s">
        <v>70</v>
      </c>
      <c r="G659" s="5" t="s">
        <v>92</v>
      </c>
      <c r="I659" s="5">
        <v>2</v>
      </c>
      <c r="J659" s="5">
        <v>1</v>
      </c>
      <c r="Q659" s="5" t="s">
        <v>16</v>
      </c>
      <c r="U659" s="5">
        <v>8</v>
      </c>
      <c r="W659" s="5" t="s">
        <v>72</v>
      </c>
      <c r="X659" s="5" t="s">
        <v>73</v>
      </c>
      <c r="Y659" s="5" t="s">
        <v>74</v>
      </c>
      <c r="Z659" s="5" t="s">
        <v>74</v>
      </c>
      <c r="AK659" s="5" t="s">
        <v>83</v>
      </c>
      <c r="AL659" s="5" t="s">
        <v>75</v>
      </c>
      <c r="BG659" s="5" t="s">
        <v>75</v>
      </c>
      <c r="BH659" s="5" t="s">
        <v>64</v>
      </c>
      <c r="BI659" s="5" t="s">
        <v>76</v>
      </c>
      <c r="BL659" s="5" t="s">
        <v>64</v>
      </c>
      <c r="BM659" s="5" t="s">
        <v>77</v>
      </c>
      <c r="BP659" s="5" t="s">
        <v>74</v>
      </c>
    </row>
    <row r="660" spans="1:68" s="5" customFormat="1" ht="15.75" x14ac:dyDescent="0.45">
      <c r="A660" s="3">
        <v>42574</v>
      </c>
      <c r="B660" s="4">
        <v>0.52736111111111106</v>
      </c>
      <c r="C660" s="5" t="s">
        <v>69</v>
      </c>
      <c r="E660" s="5" t="s">
        <v>70</v>
      </c>
      <c r="G660" s="5" t="s">
        <v>8</v>
      </c>
      <c r="Q660" s="5" t="s">
        <v>16</v>
      </c>
      <c r="U660" s="5">
        <v>1</v>
      </c>
      <c r="W660" s="5" t="s">
        <v>72</v>
      </c>
      <c r="Y660" s="5" t="s">
        <v>74</v>
      </c>
      <c r="Z660" s="5" t="s">
        <v>74</v>
      </c>
      <c r="AH660" s="5" t="s">
        <v>33</v>
      </c>
      <c r="AL660" s="5" t="s">
        <v>75</v>
      </c>
      <c r="BG660" s="5" t="s">
        <v>75</v>
      </c>
      <c r="BH660" s="5" t="s">
        <v>64</v>
      </c>
      <c r="BI660" s="5" t="s">
        <v>76</v>
      </c>
      <c r="BL660" s="5" t="s">
        <v>64</v>
      </c>
      <c r="BM660" s="5" t="s">
        <v>77</v>
      </c>
      <c r="BP660" s="5" t="s">
        <v>74</v>
      </c>
    </row>
    <row r="661" spans="1:68" s="5" customFormat="1" ht="15.75" x14ac:dyDescent="0.45">
      <c r="A661" s="3">
        <v>42574</v>
      </c>
      <c r="B661" s="4">
        <v>0.53989583333333335</v>
      </c>
      <c r="C661" s="5" t="s">
        <v>69</v>
      </c>
      <c r="E661" s="5" t="s">
        <v>70</v>
      </c>
      <c r="G661" s="5" t="s">
        <v>71</v>
      </c>
      <c r="Q661" s="5" t="s">
        <v>16</v>
      </c>
      <c r="U661" s="5">
        <v>5</v>
      </c>
      <c r="W661" s="5" t="s">
        <v>72</v>
      </c>
      <c r="X661" s="5" t="s">
        <v>73</v>
      </c>
      <c r="Y661" s="5" t="s">
        <v>74</v>
      </c>
      <c r="Z661" s="5" t="s">
        <v>74</v>
      </c>
      <c r="AB661" s="5" t="s">
        <v>27</v>
      </c>
      <c r="AL661" s="5" t="s">
        <v>75</v>
      </c>
      <c r="BG661" s="5" t="s">
        <v>75</v>
      </c>
      <c r="BH661" s="5" t="s">
        <v>64</v>
      </c>
      <c r="BI661" s="5" t="s">
        <v>76</v>
      </c>
      <c r="BL661" s="5" t="s">
        <v>64</v>
      </c>
      <c r="BM661" s="5" t="s">
        <v>77</v>
      </c>
      <c r="BP661" s="5" t="s">
        <v>74</v>
      </c>
    </row>
    <row r="662" spans="1:68" s="5" customFormat="1" ht="15.75" x14ac:dyDescent="0.45">
      <c r="A662" s="3">
        <v>42574</v>
      </c>
      <c r="B662" s="4">
        <v>0.54045138888888888</v>
      </c>
      <c r="C662" s="5" t="s">
        <v>69</v>
      </c>
      <c r="E662" s="5" t="s">
        <v>70</v>
      </c>
      <c r="G662" s="5" t="s">
        <v>71</v>
      </c>
      <c r="Q662" s="5" t="s">
        <v>16</v>
      </c>
      <c r="U662" s="5">
        <v>2</v>
      </c>
      <c r="W662" s="5" t="s">
        <v>72</v>
      </c>
      <c r="X662" s="5" t="s">
        <v>84</v>
      </c>
      <c r="Y662" s="5" t="s">
        <v>74</v>
      </c>
      <c r="Z662" s="5" t="s">
        <v>74</v>
      </c>
      <c r="AB662" s="5" t="s">
        <v>27</v>
      </c>
      <c r="AL662" s="5" t="s">
        <v>75</v>
      </c>
      <c r="BG662" s="5" t="s">
        <v>75</v>
      </c>
      <c r="BH662" s="5" t="s">
        <v>82</v>
      </c>
      <c r="BL662" s="5" t="s">
        <v>64</v>
      </c>
      <c r="BM662" s="5" t="s">
        <v>77</v>
      </c>
      <c r="BP662" s="5" t="s">
        <v>74</v>
      </c>
    </row>
    <row r="663" spans="1:68" s="5" customFormat="1" ht="15.75" x14ac:dyDescent="0.45">
      <c r="A663" s="3">
        <v>42574</v>
      </c>
      <c r="B663" s="4">
        <v>0.54835648148148153</v>
      </c>
      <c r="C663" s="5" t="s">
        <v>69</v>
      </c>
      <c r="E663" s="5" t="s">
        <v>70</v>
      </c>
      <c r="G663" s="5" t="s">
        <v>71</v>
      </c>
      <c r="Q663" s="5" t="s">
        <v>16</v>
      </c>
      <c r="U663" s="5">
        <v>2</v>
      </c>
      <c r="W663" s="5" t="s">
        <v>72</v>
      </c>
      <c r="X663" s="5" t="s">
        <v>73</v>
      </c>
      <c r="Y663" s="5" t="s">
        <v>74</v>
      </c>
      <c r="Z663" s="5" t="s">
        <v>74</v>
      </c>
      <c r="AB663" s="5" t="s">
        <v>27</v>
      </c>
      <c r="AL663" s="5" t="s">
        <v>75</v>
      </c>
      <c r="BG663" s="5" t="s">
        <v>75</v>
      </c>
      <c r="BH663" s="5" t="s">
        <v>64</v>
      </c>
      <c r="BI663" s="5" t="s">
        <v>76</v>
      </c>
      <c r="BL663" s="5" t="s">
        <v>64</v>
      </c>
      <c r="BM663" s="5" t="s">
        <v>77</v>
      </c>
      <c r="BP663" s="5" t="s">
        <v>74</v>
      </c>
    </row>
    <row r="664" spans="1:68" s="5" customFormat="1" ht="15.75" x14ac:dyDescent="0.45">
      <c r="A664" s="3">
        <v>42574</v>
      </c>
      <c r="B664" s="4">
        <v>0.56256944444444446</v>
      </c>
      <c r="C664" s="5" t="s">
        <v>69</v>
      </c>
      <c r="E664" s="5" t="s">
        <v>70</v>
      </c>
      <c r="G664" s="5" t="s">
        <v>71</v>
      </c>
      <c r="Q664" s="5" t="s">
        <v>16</v>
      </c>
      <c r="U664" s="5">
        <v>4</v>
      </c>
      <c r="W664" s="5" t="s">
        <v>72</v>
      </c>
      <c r="X664" s="5" t="s">
        <v>73</v>
      </c>
      <c r="Y664" s="5" t="s">
        <v>74</v>
      </c>
      <c r="Z664" s="5" t="s">
        <v>74</v>
      </c>
      <c r="AB664" s="5" t="s">
        <v>27</v>
      </c>
      <c r="AL664" s="5" t="s">
        <v>75</v>
      </c>
      <c r="BG664" s="5" t="s">
        <v>75</v>
      </c>
      <c r="BH664" s="5" t="s">
        <v>64</v>
      </c>
      <c r="BI664" s="5" t="s">
        <v>76</v>
      </c>
      <c r="BL664" s="5" t="s">
        <v>64</v>
      </c>
      <c r="BM664" s="5" t="s">
        <v>77</v>
      </c>
      <c r="BP664" s="5" t="s">
        <v>74</v>
      </c>
    </row>
    <row r="665" spans="1:68" s="5" customFormat="1" ht="15.75" x14ac:dyDescent="0.45">
      <c r="A665" s="3">
        <v>42574</v>
      </c>
      <c r="B665" s="4">
        <v>0.56688657407407406</v>
      </c>
      <c r="C665" s="5" t="s">
        <v>69</v>
      </c>
      <c r="E665" s="5" t="s">
        <v>70</v>
      </c>
      <c r="G665" s="5" t="s">
        <v>71</v>
      </c>
      <c r="Q665" s="5" t="s">
        <v>16</v>
      </c>
      <c r="U665" s="5">
        <v>4</v>
      </c>
      <c r="W665" s="5" t="s">
        <v>87</v>
      </c>
      <c r="X665" s="5" t="s">
        <v>73</v>
      </c>
      <c r="Y665" s="5" t="s">
        <v>74</v>
      </c>
      <c r="Z665" s="5" t="s">
        <v>74</v>
      </c>
      <c r="AB665" s="5" t="s">
        <v>27</v>
      </c>
      <c r="AL665" s="5" t="s">
        <v>75</v>
      </c>
      <c r="BG665" s="5" t="s">
        <v>75</v>
      </c>
      <c r="BH665" s="5" t="s">
        <v>64</v>
      </c>
      <c r="BI665" s="5" t="s">
        <v>76</v>
      </c>
      <c r="BL665" s="5" t="s">
        <v>64</v>
      </c>
      <c r="BM665" s="5" t="s">
        <v>77</v>
      </c>
      <c r="BP665" s="5" t="s">
        <v>74</v>
      </c>
    </row>
    <row r="666" spans="1:68" s="5" customFormat="1" ht="15.75" x14ac:dyDescent="0.45">
      <c r="A666" s="3">
        <v>42574</v>
      </c>
      <c r="B666" s="4">
        <v>0.58259259259259266</v>
      </c>
      <c r="C666" s="5" t="s">
        <v>69</v>
      </c>
      <c r="E666" s="5" t="s">
        <v>70</v>
      </c>
      <c r="G666" s="5" t="s">
        <v>71</v>
      </c>
      <c r="Q666" s="5" t="s">
        <v>16</v>
      </c>
      <c r="U666" s="5">
        <v>3</v>
      </c>
      <c r="W666" s="5" t="s">
        <v>72</v>
      </c>
      <c r="X666" s="5" t="s">
        <v>73</v>
      </c>
      <c r="Y666" s="5" t="s">
        <v>74</v>
      </c>
      <c r="Z666" s="5" t="s">
        <v>74</v>
      </c>
      <c r="AB666" s="5" t="s">
        <v>27</v>
      </c>
      <c r="AL666" s="5" t="s">
        <v>75</v>
      </c>
      <c r="BG666" s="5" t="s">
        <v>75</v>
      </c>
      <c r="BH666" s="5" t="s">
        <v>64</v>
      </c>
      <c r="BI666" s="5" t="s">
        <v>76</v>
      </c>
      <c r="BL666" s="5" t="s">
        <v>64</v>
      </c>
      <c r="BM666" s="5" t="s">
        <v>77</v>
      </c>
      <c r="BP666" s="5" t="s">
        <v>74</v>
      </c>
    </row>
    <row r="667" spans="1:68" s="5" customFormat="1" ht="15.75" x14ac:dyDescent="0.45">
      <c r="A667" s="3">
        <v>42574</v>
      </c>
      <c r="B667" s="4">
        <v>0.59075231481481483</v>
      </c>
      <c r="C667" s="5" t="s">
        <v>69</v>
      </c>
      <c r="E667" s="5" t="s">
        <v>70</v>
      </c>
      <c r="G667" s="5" t="s">
        <v>92</v>
      </c>
      <c r="I667" s="5">
        <v>2</v>
      </c>
      <c r="Q667" s="5" t="s">
        <v>16</v>
      </c>
      <c r="U667" s="5">
        <v>2</v>
      </c>
      <c r="W667" s="5" t="s">
        <v>72</v>
      </c>
      <c r="X667" s="5" t="s">
        <v>73</v>
      </c>
      <c r="Y667" s="5" t="s">
        <v>74</v>
      </c>
      <c r="Z667" s="5" t="s">
        <v>74</v>
      </c>
      <c r="AB667" s="5" t="s">
        <v>27</v>
      </c>
      <c r="AL667" s="5" t="s">
        <v>75</v>
      </c>
      <c r="BG667" s="5" t="s">
        <v>75</v>
      </c>
      <c r="BH667" s="5" t="s">
        <v>64</v>
      </c>
      <c r="BI667" s="5" t="s">
        <v>76</v>
      </c>
      <c r="BL667" s="5" t="s">
        <v>64</v>
      </c>
      <c r="BM667" s="5" t="s">
        <v>77</v>
      </c>
      <c r="BP667" s="5" t="s">
        <v>74</v>
      </c>
    </row>
    <row r="668" spans="1:68" s="5" customFormat="1" ht="15.75" x14ac:dyDescent="0.45">
      <c r="A668" s="3">
        <v>42574</v>
      </c>
      <c r="B668" s="4">
        <v>0.59591435185185182</v>
      </c>
      <c r="C668" s="5" t="s">
        <v>69</v>
      </c>
      <c r="E668" s="5" t="s">
        <v>70</v>
      </c>
      <c r="G668" s="5" t="s">
        <v>71</v>
      </c>
      <c r="Q668" s="5" t="s">
        <v>16</v>
      </c>
      <c r="U668" s="5">
        <v>2</v>
      </c>
      <c r="W668" s="5" t="s">
        <v>72</v>
      </c>
      <c r="X668" s="5" t="s">
        <v>73</v>
      </c>
      <c r="Y668" s="5" t="s">
        <v>74</v>
      </c>
      <c r="Z668" s="5" t="s">
        <v>74</v>
      </c>
      <c r="AB668" s="5" t="s">
        <v>27</v>
      </c>
      <c r="AL668" s="5" t="s">
        <v>75</v>
      </c>
      <c r="BG668" s="5" t="s">
        <v>75</v>
      </c>
      <c r="BH668" s="5" t="s">
        <v>64</v>
      </c>
      <c r="BI668" s="5" t="s">
        <v>76</v>
      </c>
      <c r="BL668" s="5" t="s">
        <v>64</v>
      </c>
      <c r="BM668" s="5" t="s">
        <v>77</v>
      </c>
      <c r="BP668" s="5" t="s">
        <v>74</v>
      </c>
    </row>
    <row r="669" spans="1:68" s="5" customFormat="1" ht="15.75" x14ac:dyDescent="0.45">
      <c r="A669" s="3">
        <v>42574</v>
      </c>
      <c r="B669" s="4">
        <v>0.6017245370370371</v>
      </c>
      <c r="C669" s="5" t="s">
        <v>69</v>
      </c>
      <c r="E669" s="5" t="s">
        <v>70</v>
      </c>
      <c r="G669" s="5" t="s">
        <v>71</v>
      </c>
      <c r="Q669" s="5" t="s">
        <v>16</v>
      </c>
      <c r="U669" s="5">
        <v>2</v>
      </c>
      <c r="W669" s="5" t="s">
        <v>72</v>
      </c>
      <c r="X669" s="5" t="s">
        <v>73</v>
      </c>
      <c r="Y669" s="5" t="s">
        <v>74</v>
      </c>
      <c r="Z669" s="5" t="s">
        <v>74</v>
      </c>
      <c r="AB669" s="5" t="s">
        <v>27</v>
      </c>
      <c r="AL669" s="5" t="s">
        <v>75</v>
      </c>
      <c r="BG669" s="5" t="s">
        <v>75</v>
      </c>
      <c r="BH669" s="5" t="s">
        <v>64</v>
      </c>
      <c r="BI669" s="5" t="s">
        <v>76</v>
      </c>
      <c r="BL669" s="5" t="s">
        <v>64</v>
      </c>
      <c r="BM669" s="5" t="s">
        <v>274</v>
      </c>
      <c r="BP669" s="5" t="s">
        <v>74</v>
      </c>
    </row>
    <row r="670" spans="1:68" s="5" customFormat="1" ht="15.75" x14ac:dyDescent="0.45">
      <c r="A670" s="3">
        <v>42574</v>
      </c>
      <c r="B670" s="4">
        <v>0.61733796296296295</v>
      </c>
      <c r="C670" s="5" t="s">
        <v>69</v>
      </c>
      <c r="E670" s="5" t="s">
        <v>70</v>
      </c>
      <c r="G670" s="5" t="s">
        <v>71</v>
      </c>
      <c r="Q670" s="5" t="s">
        <v>16</v>
      </c>
      <c r="U670" s="5">
        <v>2</v>
      </c>
      <c r="W670" s="5" t="s">
        <v>72</v>
      </c>
      <c r="X670" s="5" t="s">
        <v>293</v>
      </c>
      <c r="Y670" s="5" t="s">
        <v>74</v>
      </c>
      <c r="Z670" s="5" t="s">
        <v>74</v>
      </c>
      <c r="AB670" s="5" t="s">
        <v>27</v>
      </c>
      <c r="AL670" s="5" t="s">
        <v>75</v>
      </c>
      <c r="BG670" s="5" t="s">
        <v>75</v>
      </c>
      <c r="BH670" s="5" t="s">
        <v>82</v>
      </c>
      <c r="BL670" s="5" t="s">
        <v>64</v>
      </c>
      <c r="BM670" s="5" t="s">
        <v>77</v>
      </c>
      <c r="BP670" s="5" t="s">
        <v>74</v>
      </c>
    </row>
    <row r="671" spans="1:68" s="5" customFormat="1" ht="15.75" x14ac:dyDescent="0.45">
      <c r="A671" s="3">
        <v>42574</v>
      </c>
      <c r="B671" s="4">
        <v>0.6399421296296296</v>
      </c>
      <c r="C671" s="5" t="s">
        <v>69</v>
      </c>
      <c r="E671" s="5" t="s">
        <v>70</v>
      </c>
      <c r="G671" s="5" t="s">
        <v>71</v>
      </c>
      <c r="Q671" s="5" t="s">
        <v>16</v>
      </c>
      <c r="U671" s="5">
        <v>2</v>
      </c>
      <c r="W671" s="5" t="s">
        <v>72</v>
      </c>
      <c r="X671" s="5" t="s">
        <v>73</v>
      </c>
      <c r="Y671" s="5" t="s">
        <v>74</v>
      </c>
      <c r="Z671" s="5" t="s">
        <v>74</v>
      </c>
      <c r="AB671" s="5" t="s">
        <v>27</v>
      </c>
      <c r="AL671" s="5" t="s">
        <v>75</v>
      </c>
      <c r="BG671" s="5" t="s">
        <v>75</v>
      </c>
      <c r="BH671" s="5" t="s">
        <v>64</v>
      </c>
      <c r="BI671" s="5" t="s">
        <v>76</v>
      </c>
      <c r="BL671" s="5" t="s">
        <v>64</v>
      </c>
      <c r="BM671" s="5" t="s">
        <v>77</v>
      </c>
      <c r="BP671" s="5" t="s">
        <v>74</v>
      </c>
    </row>
    <row r="672" spans="1:68" s="5" customFormat="1" ht="15.75" x14ac:dyDescent="0.45">
      <c r="A672" s="3">
        <v>42574</v>
      </c>
      <c r="B672" s="4">
        <v>0.64450231481481479</v>
      </c>
      <c r="C672" s="5" t="s">
        <v>69</v>
      </c>
      <c r="E672" s="5" t="s">
        <v>70</v>
      </c>
      <c r="G672" s="5" t="s">
        <v>71</v>
      </c>
      <c r="Q672" s="5" t="s">
        <v>16</v>
      </c>
      <c r="U672" s="5">
        <v>3</v>
      </c>
      <c r="W672" s="5" t="s">
        <v>72</v>
      </c>
      <c r="X672" s="5" t="s">
        <v>73</v>
      </c>
      <c r="Y672" s="5" t="s">
        <v>74</v>
      </c>
      <c r="Z672" s="5" t="s">
        <v>74</v>
      </c>
      <c r="AB672" s="5" t="s">
        <v>27</v>
      </c>
      <c r="AK672" s="5" t="s">
        <v>83</v>
      </c>
      <c r="AL672" s="5" t="s">
        <v>75</v>
      </c>
      <c r="BG672" s="5" t="s">
        <v>75</v>
      </c>
      <c r="BH672" s="5" t="s">
        <v>64</v>
      </c>
      <c r="BI672" s="5" t="s">
        <v>76</v>
      </c>
      <c r="BL672" s="5" t="s">
        <v>64</v>
      </c>
      <c r="BM672" s="5" t="s">
        <v>77</v>
      </c>
      <c r="BP672" s="5" t="s">
        <v>74</v>
      </c>
    </row>
    <row r="673" spans="1:69" s="5" customFormat="1" ht="15.75" x14ac:dyDescent="0.45">
      <c r="A673" s="3">
        <v>42574</v>
      </c>
      <c r="B673" s="4">
        <v>0.65270833333333333</v>
      </c>
      <c r="C673" s="5" t="s">
        <v>69</v>
      </c>
      <c r="E673" s="5" t="s">
        <v>70</v>
      </c>
      <c r="G673" s="5" t="s">
        <v>92</v>
      </c>
      <c r="I673" s="5">
        <v>2</v>
      </c>
      <c r="Q673" s="5" t="s">
        <v>16</v>
      </c>
      <c r="U673" s="5">
        <v>2</v>
      </c>
      <c r="W673" s="5" t="s">
        <v>72</v>
      </c>
      <c r="X673" s="5" t="s">
        <v>73</v>
      </c>
      <c r="Y673" s="5" t="s">
        <v>74</v>
      </c>
      <c r="Z673" s="5" t="s">
        <v>74</v>
      </c>
      <c r="AB673" s="5" t="s">
        <v>27</v>
      </c>
      <c r="AL673" s="5" t="s">
        <v>75</v>
      </c>
      <c r="BG673" s="5" t="s">
        <v>75</v>
      </c>
      <c r="BH673" s="5" t="s">
        <v>82</v>
      </c>
      <c r="BL673" s="5" t="s">
        <v>64</v>
      </c>
      <c r="BM673" s="5" t="s">
        <v>85</v>
      </c>
      <c r="BP673" s="5" t="s">
        <v>74</v>
      </c>
    </row>
    <row r="674" spans="1:69" s="5" customFormat="1" ht="15.75" x14ac:dyDescent="0.45">
      <c r="A674" s="3">
        <v>42574</v>
      </c>
      <c r="B674" s="4">
        <v>0.66417824074074072</v>
      </c>
      <c r="C674" s="5" t="s">
        <v>69</v>
      </c>
      <c r="E674" s="5" t="s">
        <v>70</v>
      </c>
      <c r="G674" s="5" t="s">
        <v>71</v>
      </c>
      <c r="Q674" s="5" t="s">
        <v>16</v>
      </c>
      <c r="U674" s="5">
        <v>2</v>
      </c>
      <c r="W674" s="5" t="s">
        <v>72</v>
      </c>
      <c r="X674" s="5" t="s">
        <v>73</v>
      </c>
      <c r="Y674" s="5" t="s">
        <v>74</v>
      </c>
      <c r="Z674" s="5" t="s">
        <v>74</v>
      </c>
      <c r="AB674" s="5" t="s">
        <v>27</v>
      </c>
      <c r="AL674" s="5" t="s">
        <v>75</v>
      </c>
      <c r="BG674" s="5" t="s">
        <v>75</v>
      </c>
      <c r="BH674" s="5" t="s">
        <v>64</v>
      </c>
      <c r="BI674" s="5" t="s">
        <v>76</v>
      </c>
      <c r="BL674" s="5" t="s">
        <v>64</v>
      </c>
      <c r="BM674" s="5" t="s">
        <v>77</v>
      </c>
      <c r="BP674" s="5" t="s">
        <v>74</v>
      </c>
    </row>
    <row r="675" spans="1:69" s="5" customFormat="1" ht="15.75" x14ac:dyDescent="0.45">
      <c r="A675" s="3">
        <v>42574</v>
      </c>
      <c r="B675" s="4">
        <v>0.66715277777777782</v>
      </c>
      <c r="C675" s="5" t="s">
        <v>69</v>
      </c>
      <c r="E675" s="5" t="s">
        <v>70</v>
      </c>
      <c r="G675" s="5" t="s">
        <v>71</v>
      </c>
      <c r="Q675" s="5" t="s">
        <v>16</v>
      </c>
      <c r="U675" s="5">
        <v>4</v>
      </c>
      <c r="W675" s="5" t="s">
        <v>72</v>
      </c>
      <c r="X675" s="5" t="s">
        <v>73</v>
      </c>
      <c r="Y675" s="5" t="s">
        <v>74</v>
      </c>
      <c r="Z675" s="5" t="s">
        <v>75</v>
      </c>
      <c r="AL675" s="5" t="s">
        <v>75</v>
      </c>
      <c r="BG675" s="5" t="s">
        <v>75</v>
      </c>
      <c r="BH675" s="5" t="s">
        <v>64</v>
      </c>
      <c r="BI675" s="5" t="s">
        <v>76</v>
      </c>
      <c r="BL675" s="5" t="s">
        <v>64</v>
      </c>
      <c r="BM675" s="5" t="s">
        <v>85</v>
      </c>
      <c r="BP675" s="5" t="s">
        <v>74</v>
      </c>
    </row>
    <row r="676" spans="1:69" s="5" customFormat="1" ht="15.75" x14ac:dyDescent="0.45">
      <c r="A676" s="3">
        <v>42575</v>
      </c>
      <c r="B676" s="4">
        <v>0.33535879629629628</v>
      </c>
      <c r="C676" s="5" t="s">
        <v>69</v>
      </c>
      <c r="E676" s="5" t="s">
        <v>70</v>
      </c>
      <c r="G676" s="5" t="s">
        <v>71</v>
      </c>
      <c r="Q676" s="5" t="s">
        <v>16</v>
      </c>
      <c r="U676" s="5">
        <v>2</v>
      </c>
      <c r="W676" s="5" t="s">
        <v>72</v>
      </c>
      <c r="X676" s="5" t="s">
        <v>73</v>
      </c>
      <c r="Y676" s="5" t="s">
        <v>74</v>
      </c>
      <c r="Z676" s="5" t="s">
        <v>74</v>
      </c>
      <c r="AB676" s="5" t="s">
        <v>27</v>
      </c>
      <c r="AL676" s="5" t="s">
        <v>75</v>
      </c>
      <c r="BG676" s="5" t="s">
        <v>75</v>
      </c>
      <c r="BH676" s="5" t="s">
        <v>64</v>
      </c>
      <c r="BI676" s="5" t="s">
        <v>76</v>
      </c>
      <c r="BL676" s="5" t="s">
        <v>64</v>
      </c>
      <c r="BM676" s="5" t="s">
        <v>77</v>
      </c>
      <c r="BP676" s="5" t="s">
        <v>74</v>
      </c>
    </row>
    <row r="677" spans="1:69" s="5" customFormat="1" ht="15.75" x14ac:dyDescent="0.45">
      <c r="A677" s="3">
        <v>42575</v>
      </c>
      <c r="B677" s="4">
        <v>0.33586805555555554</v>
      </c>
      <c r="C677" s="5" t="s">
        <v>69</v>
      </c>
      <c r="E677" s="5" t="s">
        <v>70</v>
      </c>
      <c r="G677" s="5" t="s">
        <v>71</v>
      </c>
      <c r="Q677" s="5" t="s">
        <v>16</v>
      </c>
      <c r="U677" s="5">
        <v>2</v>
      </c>
      <c r="W677" s="5" t="s">
        <v>87</v>
      </c>
      <c r="X677" s="5" t="s">
        <v>73</v>
      </c>
      <c r="Y677" s="5" t="s">
        <v>74</v>
      </c>
      <c r="Z677" s="5" t="s">
        <v>74</v>
      </c>
      <c r="AB677" s="5" t="s">
        <v>27</v>
      </c>
      <c r="AL677" s="5" t="s">
        <v>75</v>
      </c>
      <c r="BG677" s="5" t="s">
        <v>75</v>
      </c>
      <c r="BH677" s="5" t="s">
        <v>64</v>
      </c>
      <c r="BI677" s="5" t="s">
        <v>76</v>
      </c>
      <c r="BL677" s="5" t="s">
        <v>64</v>
      </c>
      <c r="BM677" s="5" t="s">
        <v>274</v>
      </c>
      <c r="BP677" s="5" t="s">
        <v>74</v>
      </c>
    </row>
    <row r="678" spans="1:69" s="5" customFormat="1" ht="15.75" x14ac:dyDescent="0.45">
      <c r="A678" s="3">
        <v>42575</v>
      </c>
      <c r="B678" s="4">
        <v>0.34490740740740744</v>
      </c>
      <c r="C678" s="5" t="s">
        <v>69</v>
      </c>
      <c r="E678" s="5" t="s">
        <v>70</v>
      </c>
      <c r="G678" s="5" t="s">
        <v>71</v>
      </c>
      <c r="Q678" s="5" t="s">
        <v>16</v>
      </c>
      <c r="U678" s="5">
        <v>1</v>
      </c>
      <c r="W678" s="5" t="s">
        <v>72</v>
      </c>
      <c r="X678" s="5" t="s">
        <v>73</v>
      </c>
      <c r="Y678" s="5" t="s">
        <v>74</v>
      </c>
      <c r="Z678" s="5" t="s">
        <v>74</v>
      </c>
      <c r="AB678" s="5" t="s">
        <v>27</v>
      </c>
      <c r="AL678" s="5" t="s">
        <v>75</v>
      </c>
      <c r="BG678" s="5" t="s">
        <v>75</v>
      </c>
      <c r="BH678" s="5" t="s">
        <v>64</v>
      </c>
      <c r="BI678" s="5" t="s">
        <v>76</v>
      </c>
      <c r="BL678" s="5" t="s">
        <v>64</v>
      </c>
      <c r="BM678" s="5" t="s">
        <v>77</v>
      </c>
      <c r="BP678" s="5" t="s">
        <v>74</v>
      </c>
    </row>
    <row r="679" spans="1:69" s="5" customFormat="1" ht="15.75" x14ac:dyDescent="0.45">
      <c r="A679" s="3">
        <v>42575</v>
      </c>
      <c r="B679" s="4">
        <v>0.35268518518518516</v>
      </c>
      <c r="C679" s="5" t="s">
        <v>69</v>
      </c>
      <c r="E679" s="5" t="s">
        <v>70</v>
      </c>
      <c r="G679" s="5" t="s">
        <v>71</v>
      </c>
      <c r="Q679" s="5" t="s">
        <v>16</v>
      </c>
      <c r="U679" s="5">
        <v>4</v>
      </c>
      <c r="W679" s="5" t="s">
        <v>72</v>
      </c>
      <c r="X679" s="5" t="s">
        <v>73</v>
      </c>
      <c r="Y679" s="5" t="s">
        <v>74</v>
      </c>
      <c r="Z679" s="5" t="s">
        <v>74</v>
      </c>
      <c r="AA679" s="5" t="s">
        <v>26</v>
      </c>
      <c r="AL679" s="5" t="s">
        <v>75</v>
      </c>
      <c r="BG679" s="5" t="s">
        <v>75</v>
      </c>
      <c r="BH679" s="5" t="s">
        <v>82</v>
      </c>
      <c r="BL679" s="5" t="s">
        <v>82</v>
      </c>
      <c r="BP679" s="5" t="s">
        <v>74</v>
      </c>
    </row>
    <row r="680" spans="1:69" s="5" customFormat="1" ht="15.75" x14ac:dyDescent="0.45">
      <c r="A680" s="3">
        <v>42575</v>
      </c>
      <c r="B680" s="4">
        <v>0.36018518518518516</v>
      </c>
      <c r="C680" s="5" t="s">
        <v>69</v>
      </c>
      <c r="E680" s="5" t="s">
        <v>70</v>
      </c>
      <c r="G680" s="5" t="s">
        <v>71</v>
      </c>
      <c r="S680" s="5" t="s">
        <v>3</v>
      </c>
      <c r="T680" s="5" t="s">
        <v>294</v>
      </c>
      <c r="U680" s="5">
        <v>2</v>
      </c>
      <c r="W680" s="5" t="s">
        <v>72</v>
      </c>
      <c r="X680" s="5" t="s">
        <v>73</v>
      </c>
      <c r="Y680" s="5" t="s">
        <v>74</v>
      </c>
      <c r="Z680" s="5" t="s">
        <v>74</v>
      </c>
      <c r="AA680" s="5" t="s">
        <v>26</v>
      </c>
      <c r="AL680" s="5" t="s">
        <v>75</v>
      </c>
      <c r="BG680" s="5" t="s">
        <v>75</v>
      </c>
      <c r="BH680" s="5" t="s">
        <v>82</v>
      </c>
      <c r="BL680" s="5" t="s">
        <v>64</v>
      </c>
      <c r="BM680" s="5" t="s">
        <v>89</v>
      </c>
      <c r="BP680" s="5" t="s">
        <v>74</v>
      </c>
    </row>
    <row r="681" spans="1:69" s="5" customFormat="1" ht="15.75" x14ac:dyDescent="0.45">
      <c r="A681" s="3">
        <v>42575</v>
      </c>
      <c r="B681" s="4">
        <v>0.37174768518518514</v>
      </c>
      <c r="C681" s="5" t="s">
        <v>69</v>
      </c>
      <c r="E681" s="5" t="s">
        <v>70</v>
      </c>
      <c r="G681" s="5" t="s">
        <v>71</v>
      </c>
      <c r="Q681" s="5" t="s">
        <v>16</v>
      </c>
      <c r="U681" s="5">
        <v>2</v>
      </c>
      <c r="W681" s="5" t="s">
        <v>72</v>
      </c>
      <c r="X681" s="5" t="s">
        <v>160</v>
      </c>
      <c r="Y681" s="5" t="s">
        <v>74</v>
      </c>
      <c r="Z681" s="5" t="s">
        <v>74</v>
      </c>
      <c r="AB681" s="5" t="s">
        <v>27</v>
      </c>
      <c r="AL681" s="5" t="s">
        <v>75</v>
      </c>
      <c r="BG681" s="5" t="s">
        <v>75</v>
      </c>
      <c r="BH681" s="5" t="s">
        <v>64</v>
      </c>
      <c r="BI681" s="5" t="s">
        <v>76</v>
      </c>
      <c r="BL681" s="5" t="s">
        <v>82</v>
      </c>
      <c r="BP681" s="5" t="s">
        <v>74</v>
      </c>
    </row>
    <row r="682" spans="1:69" s="5" customFormat="1" ht="15.75" x14ac:dyDescent="0.45">
      <c r="A682" s="3">
        <v>42575</v>
      </c>
      <c r="B682" s="4">
        <v>0.37237268518518518</v>
      </c>
      <c r="C682" s="5" t="s">
        <v>69</v>
      </c>
      <c r="E682" s="5" t="s">
        <v>70</v>
      </c>
      <c r="G682" s="5" t="s">
        <v>71</v>
      </c>
      <c r="Q682" s="5" t="s">
        <v>16</v>
      </c>
      <c r="U682" s="5">
        <v>1</v>
      </c>
      <c r="W682" s="5" t="s">
        <v>87</v>
      </c>
      <c r="X682" s="5" t="s">
        <v>73</v>
      </c>
      <c r="Y682" s="5" t="s">
        <v>74</v>
      </c>
      <c r="Z682" s="5" t="s">
        <v>74</v>
      </c>
      <c r="AB682" s="5" t="s">
        <v>27</v>
      </c>
      <c r="AL682" s="5" t="s">
        <v>75</v>
      </c>
      <c r="BG682" s="5" t="s">
        <v>75</v>
      </c>
      <c r="BH682" s="5" t="s">
        <v>64</v>
      </c>
      <c r="BI682" s="5" t="s">
        <v>76</v>
      </c>
      <c r="BL682" s="5" t="s">
        <v>64</v>
      </c>
      <c r="BM682" s="5" t="s">
        <v>77</v>
      </c>
      <c r="BP682" s="5" t="s">
        <v>75</v>
      </c>
    </row>
    <row r="683" spans="1:69" s="5" customFormat="1" ht="15.75" x14ac:dyDescent="0.45">
      <c r="A683" s="3">
        <v>42575</v>
      </c>
      <c r="B683" s="4">
        <v>0.37288194444444445</v>
      </c>
      <c r="C683" s="5" t="s">
        <v>69</v>
      </c>
      <c r="E683" s="5" t="s">
        <v>70</v>
      </c>
      <c r="G683" s="5" t="s">
        <v>71</v>
      </c>
      <c r="Q683" s="5" t="s">
        <v>16</v>
      </c>
      <c r="U683" s="5">
        <v>2</v>
      </c>
      <c r="W683" s="5" t="s">
        <v>72</v>
      </c>
      <c r="X683" s="5" t="s">
        <v>73</v>
      </c>
      <c r="Y683" s="5" t="s">
        <v>74</v>
      </c>
      <c r="Z683" s="5" t="s">
        <v>74</v>
      </c>
      <c r="AB683" s="5" t="s">
        <v>27</v>
      </c>
      <c r="AL683" s="5" t="s">
        <v>75</v>
      </c>
      <c r="BG683" s="5" t="s">
        <v>75</v>
      </c>
      <c r="BH683" s="5" t="s">
        <v>64</v>
      </c>
      <c r="BI683" s="5" t="s">
        <v>76</v>
      </c>
      <c r="BL683" s="5" t="s">
        <v>64</v>
      </c>
      <c r="BM683" s="5" t="s">
        <v>77</v>
      </c>
      <c r="BP683" s="5" t="s">
        <v>74</v>
      </c>
    </row>
    <row r="684" spans="1:69" s="5" customFormat="1" ht="15.75" x14ac:dyDescent="0.45">
      <c r="A684" s="3">
        <v>42575</v>
      </c>
      <c r="B684" s="4">
        <v>0.37347222222222221</v>
      </c>
      <c r="C684" s="5" t="s">
        <v>69</v>
      </c>
      <c r="E684" s="5" t="s">
        <v>70</v>
      </c>
      <c r="G684" s="5" t="s">
        <v>92</v>
      </c>
      <c r="I684" s="5">
        <v>2</v>
      </c>
      <c r="Q684" s="5" t="s">
        <v>16</v>
      </c>
      <c r="U684" s="5">
        <v>2</v>
      </c>
      <c r="W684" s="5" t="s">
        <v>72</v>
      </c>
      <c r="X684" s="5" t="s">
        <v>73</v>
      </c>
      <c r="Y684" s="5" t="s">
        <v>74</v>
      </c>
      <c r="Z684" s="5" t="s">
        <v>74</v>
      </c>
      <c r="AB684" s="5" t="s">
        <v>27</v>
      </c>
      <c r="AL684" s="5" t="s">
        <v>75</v>
      </c>
      <c r="BG684" s="5" t="s">
        <v>75</v>
      </c>
      <c r="BH684" s="5" t="s">
        <v>64</v>
      </c>
      <c r="BI684" s="5" t="s">
        <v>76</v>
      </c>
      <c r="BL684" s="5" t="s">
        <v>64</v>
      </c>
      <c r="BM684" s="5" t="s">
        <v>77</v>
      </c>
      <c r="BP684" s="5" t="s">
        <v>74</v>
      </c>
    </row>
    <row r="685" spans="1:69" s="5" customFormat="1" ht="15.75" x14ac:dyDescent="0.45">
      <c r="A685" s="3">
        <v>42575</v>
      </c>
      <c r="B685" s="4">
        <v>0.38202546296296297</v>
      </c>
      <c r="C685" s="5" t="s">
        <v>69</v>
      </c>
      <c r="E685" s="5" t="s">
        <v>70</v>
      </c>
      <c r="G685" s="5" t="s">
        <v>71</v>
      </c>
      <c r="P685" s="5" t="s">
        <v>15</v>
      </c>
      <c r="U685" s="5">
        <v>2</v>
      </c>
      <c r="W685" s="5" t="s">
        <v>72</v>
      </c>
      <c r="X685" s="5" t="s">
        <v>73</v>
      </c>
      <c r="Y685" s="5" t="s">
        <v>74</v>
      </c>
      <c r="Z685" s="5" t="s">
        <v>74</v>
      </c>
      <c r="AB685" s="5" t="s">
        <v>27</v>
      </c>
      <c r="AL685" s="5" t="s">
        <v>75</v>
      </c>
      <c r="BG685" s="5" t="s">
        <v>75</v>
      </c>
      <c r="BH685" s="5" t="s">
        <v>82</v>
      </c>
      <c r="BL685" s="5" t="s">
        <v>78</v>
      </c>
      <c r="BP685" s="5" t="s">
        <v>74</v>
      </c>
    </row>
    <row r="686" spans="1:69" s="5" customFormat="1" ht="15.75" x14ac:dyDescent="0.45">
      <c r="A686" s="3">
        <v>42575</v>
      </c>
      <c r="B686" s="4">
        <v>0.38269675925925922</v>
      </c>
      <c r="C686" s="5" t="s">
        <v>69</v>
      </c>
      <c r="E686" s="5" t="s">
        <v>70</v>
      </c>
      <c r="G686" s="5" t="s">
        <v>71</v>
      </c>
      <c r="Q686" s="5" t="s">
        <v>16</v>
      </c>
      <c r="U686" s="5">
        <v>3</v>
      </c>
      <c r="W686" s="5" t="s">
        <v>72</v>
      </c>
      <c r="X686" s="5" t="s">
        <v>73</v>
      </c>
      <c r="Y686" s="5" t="s">
        <v>74</v>
      </c>
      <c r="Z686" s="5" t="s">
        <v>74</v>
      </c>
      <c r="AB686" s="5" t="s">
        <v>27</v>
      </c>
      <c r="AL686" s="5" t="s">
        <v>75</v>
      </c>
      <c r="BG686" s="5" t="s">
        <v>75</v>
      </c>
      <c r="BH686" s="5" t="s">
        <v>82</v>
      </c>
      <c r="BL686" s="5" t="s">
        <v>82</v>
      </c>
      <c r="BP686" s="5" t="s">
        <v>74</v>
      </c>
    </row>
    <row r="687" spans="1:69" s="5" customFormat="1" ht="15.75" x14ac:dyDescent="0.45">
      <c r="A687" s="3">
        <v>42575</v>
      </c>
      <c r="B687" s="4">
        <v>0.38503472222222218</v>
      </c>
      <c r="C687" s="5" t="s">
        <v>69</v>
      </c>
      <c r="E687" s="5" t="s">
        <v>70</v>
      </c>
      <c r="G687" s="5" t="s">
        <v>71</v>
      </c>
      <c r="P687" s="5" t="s">
        <v>15</v>
      </c>
      <c r="U687" s="5">
        <v>2</v>
      </c>
      <c r="W687" s="5" t="s">
        <v>87</v>
      </c>
      <c r="X687" s="5" t="s">
        <v>73</v>
      </c>
      <c r="Y687" s="5" t="s">
        <v>74</v>
      </c>
      <c r="Z687" s="5" t="s">
        <v>74</v>
      </c>
      <c r="AB687" s="5" t="s">
        <v>27</v>
      </c>
      <c r="AL687" s="5" t="s">
        <v>75</v>
      </c>
      <c r="BG687" s="5" t="s">
        <v>75</v>
      </c>
      <c r="BH687" s="5" t="s">
        <v>82</v>
      </c>
      <c r="BL687" s="5" t="s">
        <v>82</v>
      </c>
      <c r="BP687" s="5" t="s">
        <v>75</v>
      </c>
      <c r="BQ687" s="5" t="s">
        <v>295</v>
      </c>
    </row>
    <row r="688" spans="1:69" s="5" customFormat="1" ht="15.75" x14ac:dyDescent="0.45">
      <c r="A688" s="3">
        <v>42575</v>
      </c>
      <c r="B688" s="4">
        <v>0.4027546296296296</v>
      </c>
      <c r="C688" s="5" t="s">
        <v>69</v>
      </c>
      <c r="E688" s="5" t="s">
        <v>70</v>
      </c>
      <c r="G688" s="5" t="s">
        <v>71</v>
      </c>
      <c r="Q688" s="5" t="s">
        <v>16</v>
      </c>
      <c r="U688" s="5">
        <v>3</v>
      </c>
      <c r="W688" s="5" t="s">
        <v>72</v>
      </c>
      <c r="X688" s="5" t="s">
        <v>73</v>
      </c>
      <c r="Y688" s="5" t="s">
        <v>74</v>
      </c>
      <c r="Z688" s="5" t="s">
        <v>74</v>
      </c>
      <c r="AB688" s="5" t="s">
        <v>27</v>
      </c>
      <c r="AL688" s="5" t="s">
        <v>75</v>
      </c>
      <c r="BG688" s="5" t="s">
        <v>75</v>
      </c>
      <c r="BH688" s="5" t="s">
        <v>78</v>
      </c>
      <c r="BL688" s="5" t="s">
        <v>78</v>
      </c>
      <c r="BP688" s="5" t="s">
        <v>74</v>
      </c>
    </row>
    <row r="689" spans="1:68" s="5" customFormat="1" ht="15.75" x14ac:dyDescent="0.45">
      <c r="A689" s="3">
        <v>42575</v>
      </c>
      <c r="B689" s="4">
        <v>0.4117824074074074</v>
      </c>
      <c r="C689" s="5" t="s">
        <v>69</v>
      </c>
      <c r="E689" s="5" t="s">
        <v>70</v>
      </c>
      <c r="G689" s="5" t="s">
        <v>71</v>
      </c>
      <c r="Q689" s="5" t="s">
        <v>16</v>
      </c>
      <c r="U689" s="5">
        <v>3</v>
      </c>
      <c r="W689" s="5" t="s">
        <v>72</v>
      </c>
      <c r="X689" s="5" t="s">
        <v>73</v>
      </c>
      <c r="Y689" s="5" t="s">
        <v>74</v>
      </c>
      <c r="Z689" s="5" t="s">
        <v>74</v>
      </c>
      <c r="AB689" s="5" t="s">
        <v>27</v>
      </c>
      <c r="AL689" s="5" t="s">
        <v>75</v>
      </c>
      <c r="BG689" s="5" t="s">
        <v>75</v>
      </c>
      <c r="BH689" s="5" t="s">
        <v>82</v>
      </c>
      <c r="BL689" s="5" t="s">
        <v>82</v>
      </c>
      <c r="BP689" s="5" t="s">
        <v>74</v>
      </c>
    </row>
    <row r="690" spans="1:68" s="5" customFormat="1" ht="15.75" x14ac:dyDescent="0.45">
      <c r="A690" s="3">
        <v>42575</v>
      </c>
      <c r="B690" s="4">
        <v>0.42805555555555558</v>
      </c>
      <c r="C690" s="5" t="s">
        <v>69</v>
      </c>
      <c r="E690" s="5" t="s">
        <v>70</v>
      </c>
      <c r="G690" s="5" t="s">
        <v>92</v>
      </c>
      <c r="I690" s="5">
        <v>2</v>
      </c>
      <c r="Q690" s="5" t="s">
        <v>16</v>
      </c>
      <c r="U690" s="5">
        <v>2</v>
      </c>
      <c r="W690" s="5" t="s">
        <v>72</v>
      </c>
      <c r="X690" s="5" t="s">
        <v>73</v>
      </c>
      <c r="Y690" s="5" t="s">
        <v>74</v>
      </c>
      <c r="Z690" s="5" t="s">
        <v>74</v>
      </c>
      <c r="AA690" s="5" t="s">
        <v>26</v>
      </c>
      <c r="AL690" s="5" t="s">
        <v>75</v>
      </c>
      <c r="BG690" s="5" t="s">
        <v>75</v>
      </c>
      <c r="BH690" s="5" t="s">
        <v>78</v>
      </c>
      <c r="BL690" s="5" t="s">
        <v>78</v>
      </c>
      <c r="BP690" s="5" t="s">
        <v>74</v>
      </c>
    </row>
    <row r="691" spans="1:68" s="5" customFormat="1" ht="15.75" x14ac:dyDescent="0.45">
      <c r="A691" s="3">
        <v>42575</v>
      </c>
      <c r="B691" s="4">
        <v>0.43304398148148149</v>
      </c>
      <c r="C691" s="5" t="s">
        <v>69</v>
      </c>
      <c r="E691" s="5" t="s">
        <v>70</v>
      </c>
      <c r="G691" s="5" t="s">
        <v>71</v>
      </c>
      <c r="Q691" s="5" t="s">
        <v>16</v>
      </c>
      <c r="U691" s="5">
        <v>2</v>
      </c>
      <c r="W691" s="5" t="s">
        <v>72</v>
      </c>
      <c r="X691" s="5" t="s">
        <v>73</v>
      </c>
      <c r="Y691" s="5" t="s">
        <v>74</v>
      </c>
      <c r="Z691" s="5" t="s">
        <v>74</v>
      </c>
      <c r="AB691" s="5" t="s">
        <v>27</v>
      </c>
      <c r="AL691" s="5" t="s">
        <v>75</v>
      </c>
      <c r="BG691" s="5" t="s">
        <v>75</v>
      </c>
      <c r="BH691" s="5" t="s">
        <v>78</v>
      </c>
      <c r="BL691" s="5" t="s">
        <v>78</v>
      </c>
      <c r="BP691" s="5" t="s">
        <v>74</v>
      </c>
    </row>
    <row r="692" spans="1:68" s="5" customFormat="1" ht="15.75" x14ac:dyDescent="0.45">
      <c r="A692" s="3">
        <v>42575</v>
      </c>
      <c r="B692" s="4">
        <v>0.43435185185185188</v>
      </c>
      <c r="C692" s="5" t="s">
        <v>69</v>
      </c>
      <c r="E692" s="5" t="s">
        <v>70</v>
      </c>
      <c r="G692" s="5" t="s">
        <v>7</v>
      </c>
      <c r="Q692" s="5" t="s">
        <v>16</v>
      </c>
      <c r="U692" s="5">
        <v>1</v>
      </c>
      <c r="W692" s="5" t="s">
        <v>87</v>
      </c>
      <c r="X692" s="5" t="s">
        <v>73</v>
      </c>
      <c r="Y692" s="5" t="s">
        <v>74</v>
      </c>
      <c r="Z692" s="5" t="s">
        <v>74</v>
      </c>
      <c r="AK692" s="5" t="s">
        <v>296</v>
      </c>
      <c r="AL692" s="5" t="s">
        <v>75</v>
      </c>
      <c r="BG692" s="5" t="s">
        <v>75</v>
      </c>
      <c r="BH692" s="5" t="s">
        <v>64</v>
      </c>
      <c r="BI692" s="5" t="s">
        <v>76</v>
      </c>
      <c r="BL692" s="5" t="s">
        <v>64</v>
      </c>
      <c r="BM692" s="5" t="s">
        <v>77</v>
      </c>
      <c r="BP692" s="5" t="s">
        <v>74</v>
      </c>
    </row>
    <row r="693" spans="1:68" s="5" customFormat="1" ht="15.75" x14ac:dyDescent="0.45">
      <c r="A693" s="3">
        <v>42575</v>
      </c>
      <c r="B693" s="4">
        <v>0.44300925925925921</v>
      </c>
      <c r="C693" s="5" t="s">
        <v>69</v>
      </c>
      <c r="E693" s="5" t="s">
        <v>70</v>
      </c>
      <c r="G693" s="5" t="s">
        <v>92</v>
      </c>
      <c r="I693" s="5">
        <v>2</v>
      </c>
      <c r="Q693" s="5" t="s">
        <v>16</v>
      </c>
      <c r="U693" s="5">
        <v>2</v>
      </c>
      <c r="W693" s="5" t="s">
        <v>72</v>
      </c>
      <c r="X693" s="5" t="s">
        <v>73</v>
      </c>
      <c r="Y693" s="5" t="s">
        <v>74</v>
      </c>
      <c r="Z693" s="5" t="s">
        <v>74</v>
      </c>
      <c r="AB693" s="5" t="s">
        <v>27</v>
      </c>
      <c r="AL693" s="5" t="s">
        <v>75</v>
      </c>
      <c r="BG693" s="5" t="s">
        <v>75</v>
      </c>
      <c r="BH693" s="5" t="s">
        <v>78</v>
      </c>
      <c r="BL693" s="5" t="s">
        <v>78</v>
      </c>
      <c r="BP693" s="5" t="s">
        <v>74</v>
      </c>
    </row>
    <row r="694" spans="1:68" s="5" customFormat="1" ht="15.75" x14ac:dyDescent="0.45">
      <c r="A694" s="3">
        <v>42575</v>
      </c>
      <c r="B694" s="4">
        <v>0.44961805555555556</v>
      </c>
      <c r="C694" s="5" t="s">
        <v>69</v>
      </c>
      <c r="E694" s="5" t="s">
        <v>70</v>
      </c>
      <c r="G694" s="5" t="s">
        <v>71</v>
      </c>
      <c r="Q694" s="5" t="s">
        <v>16</v>
      </c>
      <c r="U694" s="5">
        <v>3</v>
      </c>
      <c r="W694" s="5" t="s">
        <v>72</v>
      </c>
      <c r="X694" s="5" t="s">
        <v>73</v>
      </c>
      <c r="Y694" s="5" t="s">
        <v>74</v>
      </c>
      <c r="Z694" s="5" t="s">
        <v>74</v>
      </c>
      <c r="AB694" s="5" t="s">
        <v>27</v>
      </c>
      <c r="AL694" s="5" t="s">
        <v>75</v>
      </c>
      <c r="BG694" s="5" t="s">
        <v>75</v>
      </c>
      <c r="BH694" s="5" t="s">
        <v>78</v>
      </c>
      <c r="BL694" s="5" t="s">
        <v>78</v>
      </c>
      <c r="BP694" s="5" t="s">
        <v>74</v>
      </c>
    </row>
    <row r="695" spans="1:68" s="5" customFormat="1" ht="15.75" x14ac:dyDescent="0.45">
      <c r="A695" s="3">
        <v>42575</v>
      </c>
      <c r="B695" s="4">
        <v>0.48041666666666666</v>
      </c>
      <c r="C695" s="5" t="s">
        <v>69</v>
      </c>
      <c r="E695" s="5" t="s">
        <v>70</v>
      </c>
      <c r="G695" s="5" t="s">
        <v>71</v>
      </c>
      <c r="Q695" s="5" t="s">
        <v>16</v>
      </c>
      <c r="U695" s="5">
        <v>3</v>
      </c>
      <c r="W695" s="5" t="s">
        <v>87</v>
      </c>
      <c r="X695" s="5" t="s">
        <v>84</v>
      </c>
      <c r="Y695" s="5" t="s">
        <v>74</v>
      </c>
      <c r="Z695" s="5" t="s">
        <v>74</v>
      </c>
      <c r="AB695" s="5" t="s">
        <v>27</v>
      </c>
      <c r="AL695" s="5" t="s">
        <v>75</v>
      </c>
      <c r="BG695" s="5" t="s">
        <v>75</v>
      </c>
      <c r="BH695" s="5" t="s">
        <v>189</v>
      </c>
      <c r="BL695" s="5" t="s">
        <v>189</v>
      </c>
      <c r="BP695" s="5" t="s">
        <v>74</v>
      </c>
    </row>
    <row r="696" spans="1:68" s="5" customFormat="1" ht="15.75" x14ac:dyDescent="0.45">
      <c r="A696" s="3">
        <v>42575</v>
      </c>
      <c r="B696" s="4">
        <v>0.48178240740740735</v>
      </c>
      <c r="C696" s="5" t="s">
        <v>69</v>
      </c>
      <c r="E696" s="5" t="s">
        <v>70</v>
      </c>
      <c r="G696" s="5" t="s">
        <v>92</v>
      </c>
      <c r="I696" s="5">
        <v>3</v>
      </c>
      <c r="Q696" s="5" t="s">
        <v>16</v>
      </c>
      <c r="U696" s="5">
        <v>2</v>
      </c>
      <c r="W696" s="5" t="s">
        <v>72</v>
      </c>
      <c r="X696" s="5" t="s">
        <v>73</v>
      </c>
      <c r="Y696" s="5" t="s">
        <v>74</v>
      </c>
      <c r="Z696" s="5" t="s">
        <v>74</v>
      </c>
      <c r="AA696" s="5" t="s">
        <v>26</v>
      </c>
      <c r="AL696" s="5" t="s">
        <v>75</v>
      </c>
      <c r="BG696" s="5" t="s">
        <v>75</v>
      </c>
      <c r="BH696" s="5" t="s">
        <v>64</v>
      </c>
      <c r="BI696" s="5" t="s">
        <v>76</v>
      </c>
      <c r="BL696" s="5" t="s">
        <v>64</v>
      </c>
      <c r="BM696" s="5" t="s">
        <v>77</v>
      </c>
      <c r="BP696" s="5" t="s">
        <v>74</v>
      </c>
    </row>
    <row r="697" spans="1:68" s="5" customFormat="1" ht="15.75" x14ac:dyDescent="0.45">
      <c r="A697" s="3">
        <v>42575</v>
      </c>
      <c r="B697" s="4">
        <v>0.48450231481481482</v>
      </c>
      <c r="C697" s="5" t="s">
        <v>69</v>
      </c>
      <c r="E697" s="5" t="s">
        <v>70</v>
      </c>
      <c r="G697" s="5" t="s">
        <v>71</v>
      </c>
      <c r="Q697" s="5" t="s">
        <v>16</v>
      </c>
      <c r="U697" s="5">
        <v>4</v>
      </c>
      <c r="W697" s="5" t="s">
        <v>72</v>
      </c>
      <c r="X697" s="5" t="s">
        <v>73</v>
      </c>
      <c r="Y697" s="5" t="s">
        <v>74</v>
      </c>
      <c r="Z697" s="5" t="s">
        <v>74</v>
      </c>
      <c r="AB697" s="5" t="s">
        <v>27</v>
      </c>
      <c r="AL697" s="5" t="s">
        <v>75</v>
      </c>
      <c r="BG697" s="5" t="s">
        <v>75</v>
      </c>
      <c r="BH697" s="5" t="s">
        <v>64</v>
      </c>
      <c r="BI697" s="5" t="s">
        <v>76</v>
      </c>
      <c r="BL697" s="5" t="s">
        <v>64</v>
      </c>
      <c r="BM697" s="5" t="s">
        <v>77</v>
      </c>
      <c r="BP697" s="5" t="s">
        <v>74</v>
      </c>
    </row>
    <row r="698" spans="1:68" s="5" customFormat="1" ht="15.75" x14ac:dyDescent="0.45">
      <c r="A698" s="3">
        <v>42575</v>
      </c>
      <c r="B698" s="4">
        <v>0.49829861111111112</v>
      </c>
      <c r="C698" s="5" t="s">
        <v>69</v>
      </c>
      <c r="E698" s="5" t="s">
        <v>70</v>
      </c>
      <c r="G698" s="5" t="s">
        <v>71</v>
      </c>
      <c r="Q698" s="5" t="s">
        <v>16</v>
      </c>
      <c r="U698" s="5">
        <v>2</v>
      </c>
      <c r="W698" s="5" t="s">
        <v>72</v>
      </c>
      <c r="X698" s="5" t="s">
        <v>73</v>
      </c>
      <c r="Y698" s="5" t="s">
        <v>74</v>
      </c>
      <c r="Z698" s="5" t="s">
        <v>74</v>
      </c>
      <c r="AB698" s="5" t="s">
        <v>27</v>
      </c>
      <c r="AL698" s="5" t="s">
        <v>75</v>
      </c>
      <c r="BG698" s="5" t="s">
        <v>75</v>
      </c>
      <c r="BH698" s="5" t="s">
        <v>64</v>
      </c>
      <c r="BI698" s="5" t="s">
        <v>76</v>
      </c>
      <c r="BL698" s="5" t="s">
        <v>64</v>
      </c>
      <c r="BM698" s="5" t="s">
        <v>77</v>
      </c>
      <c r="BP698" s="5" t="s">
        <v>74</v>
      </c>
    </row>
    <row r="699" spans="1:68" s="5" customFormat="1" ht="15.75" x14ac:dyDescent="0.45">
      <c r="A699" s="3">
        <v>42575</v>
      </c>
      <c r="B699" s="4">
        <v>0.50337962962962968</v>
      </c>
      <c r="C699" s="5" t="s">
        <v>69</v>
      </c>
      <c r="E699" s="5" t="s">
        <v>70</v>
      </c>
      <c r="G699" s="5" t="s">
        <v>71</v>
      </c>
      <c r="Q699" s="5" t="s">
        <v>16</v>
      </c>
      <c r="U699" s="5">
        <v>2</v>
      </c>
      <c r="W699" s="5" t="s">
        <v>72</v>
      </c>
      <c r="X699" s="5" t="s">
        <v>73</v>
      </c>
      <c r="Y699" s="5" t="s">
        <v>74</v>
      </c>
      <c r="Z699" s="5" t="s">
        <v>74</v>
      </c>
      <c r="AB699" s="5" t="s">
        <v>27</v>
      </c>
      <c r="AL699" s="5" t="s">
        <v>75</v>
      </c>
      <c r="BG699" s="5" t="s">
        <v>75</v>
      </c>
      <c r="BH699" s="5" t="s">
        <v>64</v>
      </c>
      <c r="BI699" s="5" t="s">
        <v>76</v>
      </c>
      <c r="BL699" s="5" t="s">
        <v>64</v>
      </c>
      <c r="BM699" s="5" t="s">
        <v>77</v>
      </c>
      <c r="BP699" s="5" t="s">
        <v>74</v>
      </c>
    </row>
    <row r="700" spans="1:68" s="5" customFormat="1" ht="15.75" x14ac:dyDescent="0.45">
      <c r="A700" s="3">
        <v>42575</v>
      </c>
      <c r="B700" s="4">
        <v>0.50386574074074075</v>
      </c>
      <c r="C700" s="5" t="s">
        <v>69</v>
      </c>
      <c r="E700" s="5" t="s">
        <v>70</v>
      </c>
      <c r="G700" s="5" t="s">
        <v>71</v>
      </c>
      <c r="Q700" s="5" t="s">
        <v>16</v>
      </c>
      <c r="U700" s="5">
        <v>2</v>
      </c>
      <c r="W700" s="5" t="s">
        <v>72</v>
      </c>
      <c r="X700" s="5" t="s">
        <v>73</v>
      </c>
      <c r="Y700" s="5" t="s">
        <v>74</v>
      </c>
      <c r="Z700" s="5" t="s">
        <v>74</v>
      </c>
      <c r="AB700" s="5" t="s">
        <v>27</v>
      </c>
      <c r="AL700" s="5" t="s">
        <v>75</v>
      </c>
      <c r="BG700" s="5" t="s">
        <v>75</v>
      </c>
      <c r="BH700" s="5" t="s">
        <v>64</v>
      </c>
      <c r="BI700" s="5" t="s">
        <v>76</v>
      </c>
      <c r="BL700" s="5" t="s">
        <v>64</v>
      </c>
      <c r="BM700" s="5" t="s">
        <v>77</v>
      </c>
      <c r="BP700" s="5" t="s">
        <v>74</v>
      </c>
    </row>
    <row r="701" spans="1:68" s="5" customFormat="1" ht="15.75" x14ac:dyDescent="0.45">
      <c r="A701" s="3">
        <v>42575</v>
      </c>
      <c r="B701" s="4">
        <v>0.52141203703703709</v>
      </c>
      <c r="C701" s="5" t="s">
        <v>69</v>
      </c>
      <c r="E701" s="5" t="s">
        <v>70</v>
      </c>
      <c r="G701" s="5" t="s">
        <v>92</v>
      </c>
      <c r="I701" s="5">
        <v>3</v>
      </c>
      <c r="Q701" s="5" t="s">
        <v>16</v>
      </c>
      <c r="U701" s="5">
        <v>3</v>
      </c>
      <c r="W701" s="5" t="s">
        <v>72</v>
      </c>
      <c r="X701" s="5" t="s">
        <v>73</v>
      </c>
      <c r="Y701" s="5" t="s">
        <v>74</v>
      </c>
      <c r="Z701" s="5" t="s">
        <v>74</v>
      </c>
      <c r="AK701" s="5" t="s">
        <v>83</v>
      </c>
      <c r="AL701" s="5" t="s">
        <v>75</v>
      </c>
      <c r="BG701" s="5" t="s">
        <v>75</v>
      </c>
      <c r="BH701" s="5" t="s">
        <v>64</v>
      </c>
      <c r="BI701" s="5" t="s">
        <v>76</v>
      </c>
      <c r="BL701" s="5" t="s">
        <v>64</v>
      </c>
      <c r="BM701" s="5" t="s">
        <v>77</v>
      </c>
      <c r="BP701" s="5" t="s">
        <v>74</v>
      </c>
    </row>
    <row r="702" spans="1:68" s="5" customFormat="1" ht="15.75" x14ac:dyDescent="0.45">
      <c r="A702" s="3">
        <v>42575</v>
      </c>
      <c r="B702" s="4">
        <v>0.52520833333333339</v>
      </c>
      <c r="C702" s="5" t="s">
        <v>69</v>
      </c>
      <c r="E702" s="5" t="s">
        <v>70</v>
      </c>
      <c r="G702" s="5" t="s">
        <v>71</v>
      </c>
      <c r="Q702" s="5" t="s">
        <v>16</v>
      </c>
      <c r="U702" s="5">
        <v>2</v>
      </c>
      <c r="W702" s="5" t="s">
        <v>72</v>
      </c>
      <c r="X702" s="5" t="s">
        <v>73</v>
      </c>
      <c r="Y702" s="5" t="s">
        <v>74</v>
      </c>
      <c r="Z702" s="5" t="s">
        <v>74</v>
      </c>
      <c r="AB702" s="5" t="s">
        <v>27</v>
      </c>
      <c r="AL702" s="5" t="s">
        <v>75</v>
      </c>
      <c r="BG702" s="5" t="s">
        <v>75</v>
      </c>
      <c r="BH702" s="5" t="s">
        <v>64</v>
      </c>
      <c r="BI702" s="5" t="s">
        <v>76</v>
      </c>
      <c r="BL702" s="5" t="s">
        <v>64</v>
      </c>
      <c r="BM702" s="5" t="s">
        <v>77</v>
      </c>
      <c r="BP702" s="5" t="s">
        <v>74</v>
      </c>
    </row>
    <row r="703" spans="1:68" s="5" customFormat="1" ht="15.75" x14ac:dyDescent="0.45">
      <c r="A703" s="3">
        <v>42575</v>
      </c>
      <c r="B703" s="4">
        <v>0.52565972222222224</v>
      </c>
      <c r="C703" s="5" t="s">
        <v>69</v>
      </c>
      <c r="E703" s="5" t="s">
        <v>70</v>
      </c>
      <c r="G703" s="5" t="s">
        <v>11</v>
      </c>
      <c r="Q703" s="5" t="s">
        <v>16</v>
      </c>
      <c r="U703" s="5">
        <v>2</v>
      </c>
      <c r="W703" s="5" t="s">
        <v>72</v>
      </c>
      <c r="X703" s="5" t="s">
        <v>73</v>
      </c>
      <c r="Y703" s="5" t="s">
        <v>74</v>
      </c>
      <c r="Z703" s="5" t="s">
        <v>74</v>
      </c>
      <c r="AB703" s="5" t="s">
        <v>27</v>
      </c>
      <c r="AL703" s="5" t="s">
        <v>75</v>
      </c>
      <c r="BG703" s="5" t="s">
        <v>75</v>
      </c>
      <c r="BH703" s="5" t="s">
        <v>64</v>
      </c>
      <c r="BI703" s="5" t="s">
        <v>76</v>
      </c>
      <c r="BL703" s="5" t="s">
        <v>64</v>
      </c>
      <c r="BM703" s="5" t="s">
        <v>77</v>
      </c>
      <c r="BP703" s="5" t="s">
        <v>74</v>
      </c>
    </row>
    <row r="704" spans="1:68" s="5" customFormat="1" ht="15.75" x14ac:dyDescent="0.45">
      <c r="A704" s="3">
        <v>42575</v>
      </c>
      <c r="B704" s="4">
        <v>0.53560185185185183</v>
      </c>
      <c r="C704" s="5" t="s">
        <v>69</v>
      </c>
      <c r="E704" s="5" t="s">
        <v>70</v>
      </c>
      <c r="G704" s="5" t="s">
        <v>92</v>
      </c>
      <c r="I704" s="5">
        <v>2</v>
      </c>
      <c r="Q704" s="5" t="s">
        <v>16</v>
      </c>
      <c r="U704" s="5">
        <v>1</v>
      </c>
      <c r="W704" s="5" t="s">
        <v>72</v>
      </c>
      <c r="X704" s="5" t="s">
        <v>73</v>
      </c>
      <c r="Y704" s="5" t="s">
        <v>74</v>
      </c>
      <c r="Z704" s="5" t="s">
        <v>74</v>
      </c>
      <c r="AB704" s="5" t="s">
        <v>27</v>
      </c>
      <c r="AL704" s="5" t="s">
        <v>75</v>
      </c>
      <c r="BG704" s="5" t="s">
        <v>75</v>
      </c>
      <c r="BH704" s="5" t="s">
        <v>64</v>
      </c>
      <c r="BI704" s="5" t="s">
        <v>76</v>
      </c>
      <c r="BL704" s="5" t="s">
        <v>64</v>
      </c>
      <c r="BM704" s="5" t="s">
        <v>85</v>
      </c>
      <c r="BP704" s="5" t="s">
        <v>74</v>
      </c>
    </row>
    <row r="705" spans="1:68" s="5" customFormat="1" ht="15.75" x14ac:dyDescent="0.45">
      <c r="A705" s="3">
        <v>42575</v>
      </c>
      <c r="B705" s="4">
        <v>0.54148148148148145</v>
      </c>
      <c r="C705" s="5" t="s">
        <v>69</v>
      </c>
      <c r="E705" s="5" t="s">
        <v>70</v>
      </c>
      <c r="G705" s="5" t="s">
        <v>71</v>
      </c>
      <c r="Q705" s="5" t="s">
        <v>16</v>
      </c>
      <c r="U705" s="5">
        <v>4</v>
      </c>
      <c r="W705" s="5" t="s">
        <v>72</v>
      </c>
      <c r="X705" s="5" t="s">
        <v>73</v>
      </c>
      <c r="Y705" s="5" t="s">
        <v>74</v>
      </c>
      <c r="Z705" s="5" t="s">
        <v>74</v>
      </c>
      <c r="AA705" s="5" t="s">
        <v>26</v>
      </c>
      <c r="AB705" s="5" t="s">
        <v>27</v>
      </c>
      <c r="AL705" s="5" t="s">
        <v>75</v>
      </c>
      <c r="BG705" s="5" t="s">
        <v>75</v>
      </c>
      <c r="BH705" s="5" t="s">
        <v>64</v>
      </c>
      <c r="BI705" s="5" t="s">
        <v>76</v>
      </c>
      <c r="BL705" s="5" t="s">
        <v>64</v>
      </c>
      <c r="BM705" s="5" t="s">
        <v>77</v>
      </c>
      <c r="BP705" s="5" t="s">
        <v>74</v>
      </c>
    </row>
    <row r="706" spans="1:68" s="5" customFormat="1" ht="15.75" x14ac:dyDescent="0.45">
      <c r="A706" s="3">
        <v>42575</v>
      </c>
      <c r="B706" s="4">
        <v>0.54195601851851849</v>
      </c>
      <c r="C706" s="5" t="s">
        <v>69</v>
      </c>
      <c r="E706" s="5" t="s">
        <v>70</v>
      </c>
      <c r="G706" s="5" t="s">
        <v>92</v>
      </c>
      <c r="I706" s="5">
        <v>2</v>
      </c>
      <c r="Q706" s="5" t="s">
        <v>16</v>
      </c>
      <c r="U706" s="5">
        <v>2</v>
      </c>
      <c r="W706" s="5" t="s">
        <v>72</v>
      </c>
      <c r="X706" s="5" t="s">
        <v>73</v>
      </c>
      <c r="Y706" s="5" t="s">
        <v>74</v>
      </c>
      <c r="Z706" s="5" t="s">
        <v>74</v>
      </c>
      <c r="AB706" s="5" t="s">
        <v>27</v>
      </c>
      <c r="AL706" s="5" t="s">
        <v>75</v>
      </c>
      <c r="BG706" s="5" t="s">
        <v>75</v>
      </c>
      <c r="BH706" s="5" t="s">
        <v>82</v>
      </c>
      <c r="BL706" s="5" t="s">
        <v>64</v>
      </c>
      <c r="BM706" s="5" t="s">
        <v>85</v>
      </c>
      <c r="BP706" s="5" t="s">
        <v>74</v>
      </c>
    </row>
    <row r="707" spans="1:68" s="5" customFormat="1" ht="15.75" x14ac:dyDescent="0.45">
      <c r="A707" s="3">
        <v>42575</v>
      </c>
      <c r="B707" s="4">
        <v>0.55613425925925919</v>
      </c>
      <c r="C707" s="5" t="s">
        <v>69</v>
      </c>
      <c r="E707" s="5" t="s">
        <v>70</v>
      </c>
      <c r="G707" s="5" t="s">
        <v>92</v>
      </c>
      <c r="I707" s="5">
        <v>2</v>
      </c>
      <c r="Q707" s="5" t="s">
        <v>16</v>
      </c>
      <c r="U707" s="5">
        <v>2</v>
      </c>
      <c r="W707" s="5" t="s">
        <v>72</v>
      </c>
      <c r="X707" s="5" t="s">
        <v>73</v>
      </c>
      <c r="Y707" s="5" t="s">
        <v>74</v>
      </c>
      <c r="Z707" s="5" t="s">
        <v>74</v>
      </c>
      <c r="AB707" s="5" t="s">
        <v>27</v>
      </c>
      <c r="AL707" s="5" t="s">
        <v>75</v>
      </c>
      <c r="BG707" s="5" t="s">
        <v>75</v>
      </c>
      <c r="BH707" s="5" t="s">
        <v>82</v>
      </c>
      <c r="BL707" s="5" t="s">
        <v>82</v>
      </c>
      <c r="BP707" s="5" t="s">
        <v>74</v>
      </c>
    </row>
    <row r="708" spans="1:68" s="5" customFormat="1" ht="15.75" x14ac:dyDescent="0.45">
      <c r="A708" s="3">
        <v>42575</v>
      </c>
      <c r="B708" s="4">
        <v>0.56449074074074079</v>
      </c>
      <c r="C708" s="5" t="s">
        <v>69</v>
      </c>
      <c r="E708" s="5" t="s">
        <v>70</v>
      </c>
      <c r="G708" s="5" t="s">
        <v>71</v>
      </c>
      <c r="Q708" s="5" t="s">
        <v>16</v>
      </c>
      <c r="U708" s="5">
        <v>2</v>
      </c>
      <c r="W708" s="5" t="s">
        <v>72</v>
      </c>
      <c r="X708" s="5" t="s">
        <v>73</v>
      </c>
      <c r="Y708" s="5" t="s">
        <v>74</v>
      </c>
      <c r="Z708" s="5" t="s">
        <v>74</v>
      </c>
      <c r="AB708" s="5" t="s">
        <v>27</v>
      </c>
      <c r="AL708" s="5" t="s">
        <v>75</v>
      </c>
      <c r="BG708" s="5" t="s">
        <v>75</v>
      </c>
      <c r="BH708" s="5" t="s">
        <v>64</v>
      </c>
      <c r="BI708" s="5" t="s">
        <v>76</v>
      </c>
      <c r="BL708" s="5" t="s">
        <v>64</v>
      </c>
      <c r="BM708" s="5" t="s">
        <v>77</v>
      </c>
      <c r="BP708" s="5" t="s">
        <v>74</v>
      </c>
    </row>
    <row r="709" spans="1:68" s="5" customFormat="1" ht="15.75" x14ac:dyDescent="0.45">
      <c r="A709" s="3">
        <v>42575</v>
      </c>
      <c r="B709" s="4">
        <v>0.57587962962962969</v>
      </c>
      <c r="C709" s="5" t="s">
        <v>69</v>
      </c>
      <c r="E709" s="5" t="s">
        <v>70</v>
      </c>
      <c r="G709" s="5" t="s">
        <v>71</v>
      </c>
      <c r="Q709" s="5" t="s">
        <v>16</v>
      </c>
      <c r="U709" s="5">
        <v>4</v>
      </c>
      <c r="W709" s="5" t="s">
        <v>72</v>
      </c>
      <c r="X709" s="5" t="s">
        <v>73</v>
      </c>
      <c r="Y709" s="5" t="s">
        <v>74</v>
      </c>
      <c r="Z709" s="5" t="s">
        <v>74</v>
      </c>
      <c r="AB709" s="5" t="s">
        <v>27</v>
      </c>
      <c r="AL709" s="5" t="s">
        <v>75</v>
      </c>
      <c r="BG709" s="5" t="s">
        <v>75</v>
      </c>
      <c r="BH709" s="5" t="s">
        <v>64</v>
      </c>
      <c r="BI709" s="5" t="s">
        <v>76</v>
      </c>
      <c r="BL709" s="5" t="s">
        <v>64</v>
      </c>
      <c r="BM709" s="5" t="s">
        <v>77</v>
      </c>
      <c r="BP709" s="5" t="s">
        <v>74</v>
      </c>
    </row>
    <row r="710" spans="1:68" s="5" customFormat="1" ht="15.75" x14ac:dyDescent="0.45">
      <c r="A710" s="3">
        <v>42575</v>
      </c>
      <c r="B710" s="4">
        <v>0.57660879629629636</v>
      </c>
      <c r="C710" s="5" t="s">
        <v>69</v>
      </c>
      <c r="E710" s="5" t="s">
        <v>70</v>
      </c>
      <c r="G710" s="5" t="s">
        <v>13</v>
      </c>
      <c r="Q710" s="5" t="s">
        <v>16</v>
      </c>
      <c r="U710" s="5">
        <v>2</v>
      </c>
      <c r="W710" s="5" t="s">
        <v>72</v>
      </c>
      <c r="X710" s="5" t="s">
        <v>73</v>
      </c>
      <c r="Y710" s="5" t="s">
        <v>74</v>
      </c>
      <c r="Z710" s="5" t="s">
        <v>74</v>
      </c>
      <c r="AH710" s="5" t="s">
        <v>33</v>
      </c>
      <c r="AL710" s="5" t="s">
        <v>75</v>
      </c>
      <c r="BG710" s="5" t="s">
        <v>75</v>
      </c>
      <c r="BH710" s="5" t="s">
        <v>82</v>
      </c>
      <c r="BL710" s="5" t="s">
        <v>82</v>
      </c>
      <c r="BP710" s="5" t="s">
        <v>74</v>
      </c>
    </row>
    <row r="711" spans="1:68" s="5" customFormat="1" ht="15.75" x14ac:dyDescent="0.45">
      <c r="A711" s="3">
        <v>42575</v>
      </c>
      <c r="B711" s="4">
        <v>0.58746527777777779</v>
      </c>
      <c r="C711" s="5" t="s">
        <v>69</v>
      </c>
      <c r="E711" s="5" t="s">
        <v>70</v>
      </c>
      <c r="G711" s="5" t="s">
        <v>71</v>
      </c>
      <c r="Q711" s="5" t="s">
        <v>16</v>
      </c>
      <c r="U711" s="5">
        <v>3</v>
      </c>
      <c r="W711" s="5" t="s">
        <v>72</v>
      </c>
      <c r="X711" s="5" t="s">
        <v>73</v>
      </c>
      <c r="Y711" s="5" t="s">
        <v>74</v>
      </c>
      <c r="Z711" s="5" t="s">
        <v>74</v>
      </c>
      <c r="AB711" s="5" t="s">
        <v>27</v>
      </c>
      <c r="AL711" s="5" t="s">
        <v>75</v>
      </c>
      <c r="BG711" s="5" t="s">
        <v>75</v>
      </c>
      <c r="BH711" s="5" t="s">
        <v>82</v>
      </c>
      <c r="BL711" s="5" t="s">
        <v>82</v>
      </c>
      <c r="BP711" s="5" t="s">
        <v>74</v>
      </c>
    </row>
    <row r="712" spans="1:68" s="5" customFormat="1" ht="15.75" x14ac:dyDescent="0.45">
      <c r="A712" s="3">
        <v>42575</v>
      </c>
      <c r="B712" s="4">
        <v>0.58909722222222227</v>
      </c>
      <c r="C712" s="5" t="s">
        <v>69</v>
      </c>
      <c r="E712" s="5" t="s">
        <v>70</v>
      </c>
      <c r="G712" s="5" t="s">
        <v>71</v>
      </c>
      <c r="Q712" s="5" t="s">
        <v>16</v>
      </c>
      <c r="U712" s="5">
        <v>2</v>
      </c>
      <c r="W712" s="5" t="s">
        <v>72</v>
      </c>
      <c r="X712" s="5" t="s">
        <v>73</v>
      </c>
      <c r="Y712" s="5" t="s">
        <v>74</v>
      </c>
      <c r="Z712" s="5" t="s">
        <v>74</v>
      </c>
      <c r="AB712" s="5" t="s">
        <v>27</v>
      </c>
      <c r="AL712" s="5" t="s">
        <v>75</v>
      </c>
      <c r="BG712" s="5" t="s">
        <v>75</v>
      </c>
      <c r="BH712" s="5" t="s">
        <v>82</v>
      </c>
      <c r="BL712" s="5" t="s">
        <v>82</v>
      </c>
      <c r="BP712" s="5" t="s">
        <v>74</v>
      </c>
    </row>
    <row r="713" spans="1:68" s="5" customFormat="1" ht="15.75" x14ac:dyDescent="0.45">
      <c r="A713" s="3">
        <v>42575</v>
      </c>
      <c r="B713" s="4">
        <v>0.60234953703703698</v>
      </c>
      <c r="C713" s="5" t="s">
        <v>69</v>
      </c>
      <c r="E713" s="5" t="s">
        <v>70</v>
      </c>
      <c r="G713" s="5" t="s">
        <v>71</v>
      </c>
      <c r="Q713" s="5" t="s">
        <v>16</v>
      </c>
      <c r="U713" s="5">
        <v>4</v>
      </c>
      <c r="W713" s="5" t="s">
        <v>72</v>
      </c>
      <c r="X713" s="5" t="s">
        <v>73</v>
      </c>
      <c r="Y713" s="5" t="s">
        <v>74</v>
      </c>
      <c r="Z713" s="5" t="s">
        <v>74</v>
      </c>
      <c r="AB713" s="5" t="s">
        <v>27</v>
      </c>
      <c r="AL713" s="5" t="s">
        <v>75</v>
      </c>
      <c r="BG713" s="5" t="s">
        <v>75</v>
      </c>
      <c r="BH713" s="5" t="s">
        <v>64</v>
      </c>
      <c r="BI713" s="5" t="s">
        <v>76</v>
      </c>
      <c r="BL713" s="5" t="s">
        <v>64</v>
      </c>
      <c r="BM713" s="5" t="s">
        <v>77</v>
      </c>
      <c r="BP713" s="5" t="s">
        <v>74</v>
      </c>
    </row>
    <row r="714" spans="1:68" s="5" customFormat="1" ht="15.75" x14ac:dyDescent="0.45">
      <c r="A714" s="3">
        <v>42575</v>
      </c>
      <c r="B714" s="4">
        <v>0.6128703703703704</v>
      </c>
      <c r="C714" s="5" t="s">
        <v>69</v>
      </c>
      <c r="E714" s="5" t="s">
        <v>70</v>
      </c>
      <c r="G714" s="5" t="s">
        <v>71</v>
      </c>
      <c r="Q714" s="5" t="s">
        <v>16</v>
      </c>
      <c r="U714" s="5">
        <v>2</v>
      </c>
      <c r="W714" s="5" t="s">
        <v>72</v>
      </c>
      <c r="X714" s="5" t="s">
        <v>73</v>
      </c>
      <c r="Y714" s="5" t="s">
        <v>74</v>
      </c>
      <c r="Z714" s="5" t="s">
        <v>74</v>
      </c>
      <c r="AB714" s="5" t="s">
        <v>27</v>
      </c>
      <c r="AL714" s="5" t="s">
        <v>75</v>
      </c>
      <c r="BG714" s="5" t="s">
        <v>75</v>
      </c>
      <c r="BH714" s="5" t="s">
        <v>64</v>
      </c>
      <c r="BI714" s="5" t="s">
        <v>285</v>
      </c>
      <c r="BK714" s="5" t="s">
        <v>105</v>
      </c>
      <c r="BL714" s="5" t="s">
        <v>82</v>
      </c>
      <c r="BP714" s="5" t="s">
        <v>74</v>
      </c>
    </row>
    <row r="715" spans="1:68" s="5" customFormat="1" ht="15.75" x14ac:dyDescent="0.45">
      <c r="A715" s="3">
        <v>42575</v>
      </c>
      <c r="B715" s="4">
        <v>0.61910879629629634</v>
      </c>
      <c r="C715" s="5" t="s">
        <v>69</v>
      </c>
      <c r="E715" s="5" t="s">
        <v>70</v>
      </c>
      <c r="G715" s="5" t="s">
        <v>92</v>
      </c>
      <c r="I715" s="5">
        <v>4</v>
      </c>
      <c r="Q715" s="5" t="s">
        <v>16</v>
      </c>
      <c r="U715" s="5">
        <v>4</v>
      </c>
      <c r="W715" s="5" t="s">
        <v>72</v>
      </c>
      <c r="X715" s="5" t="s">
        <v>73</v>
      </c>
      <c r="Y715" s="5" t="s">
        <v>74</v>
      </c>
      <c r="Z715" s="5" t="s">
        <v>74</v>
      </c>
      <c r="AB715" s="5" t="s">
        <v>27</v>
      </c>
      <c r="AL715" s="5" t="s">
        <v>75</v>
      </c>
      <c r="BG715" s="5" t="s">
        <v>75</v>
      </c>
      <c r="BH715" s="5" t="s">
        <v>82</v>
      </c>
      <c r="BL715" s="5" t="s">
        <v>82</v>
      </c>
      <c r="BP715" s="5" t="s">
        <v>74</v>
      </c>
    </row>
    <row r="716" spans="1:68" s="5" customFormat="1" ht="15.75" x14ac:dyDescent="0.45">
      <c r="A716" s="3">
        <v>42575</v>
      </c>
      <c r="B716" s="4">
        <v>0.64502314814814821</v>
      </c>
      <c r="C716" s="5" t="s">
        <v>69</v>
      </c>
      <c r="E716" s="5" t="s">
        <v>70</v>
      </c>
      <c r="G716" s="5" t="s">
        <v>71</v>
      </c>
      <c r="Q716" s="5" t="s">
        <v>16</v>
      </c>
      <c r="U716" s="5">
        <v>1</v>
      </c>
      <c r="W716" s="5" t="s">
        <v>87</v>
      </c>
      <c r="X716" s="5" t="s">
        <v>150</v>
      </c>
      <c r="Y716" s="5" t="s">
        <v>75</v>
      </c>
      <c r="Z716" s="5" t="s">
        <v>75</v>
      </c>
      <c r="AL716" s="5" t="s">
        <v>75</v>
      </c>
      <c r="BG716" s="5" t="s">
        <v>75</v>
      </c>
      <c r="BH716" s="5" t="s">
        <v>82</v>
      </c>
      <c r="BL716" s="5" t="s">
        <v>82</v>
      </c>
      <c r="BP716" s="5" t="s">
        <v>74</v>
      </c>
    </row>
    <row r="717" spans="1:68" s="5" customFormat="1" ht="15.75" x14ac:dyDescent="0.45">
      <c r="A717" s="3">
        <v>42575</v>
      </c>
      <c r="B717" s="4">
        <v>0.64608796296296289</v>
      </c>
      <c r="C717" s="5" t="s">
        <v>69</v>
      </c>
      <c r="E717" s="5" t="s">
        <v>70</v>
      </c>
      <c r="G717" s="5" t="s">
        <v>11</v>
      </c>
      <c r="Q717" s="5" t="s">
        <v>16</v>
      </c>
      <c r="U717" s="5">
        <v>1</v>
      </c>
      <c r="W717" s="5" t="s">
        <v>72</v>
      </c>
      <c r="X717" s="5" t="s">
        <v>73</v>
      </c>
      <c r="Y717" s="5" t="s">
        <v>74</v>
      </c>
      <c r="Z717" s="5" t="s">
        <v>74</v>
      </c>
      <c r="AK717" s="5" t="s">
        <v>83</v>
      </c>
      <c r="AL717" s="5" t="s">
        <v>75</v>
      </c>
      <c r="BG717" s="5" t="s">
        <v>75</v>
      </c>
      <c r="BH717" s="5" t="s">
        <v>64</v>
      </c>
      <c r="BI717" s="5" t="s">
        <v>76</v>
      </c>
      <c r="BL717" s="5" t="s">
        <v>64</v>
      </c>
      <c r="BM717" s="5" t="s">
        <v>77</v>
      </c>
      <c r="BP717" s="5" t="s">
        <v>74</v>
      </c>
    </row>
    <row r="718" spans="1:68" s="5" customFormat="1" ht="15.75" x14ac:dyDescent="0.45">
      <c r="A718" s="3">
        <v>42575</v>
      </c>
      <c r="B718" s="4">
        <v>0.65553240740740748</v>
      </c>
      <c r="C718" s="5" t="s">
        <v>69</v>
      </c>
      <c r="E718" s="5" t="s">
        <v>70</v>
      </c>
      <c r="G718" s="5" t="s">
        <v>71</v>
      </c>
      <c r="Q718" s="5" t="s">
        <v>16</v>
      </c>
      <c r="U718" s="5">
        <v>2</v>
      </c>
      <c r="W718" s="5" t="s">
        <v>87</v>
      </c>
      <c r="X718" s="5" t="s">
        <v>73</v>
      </c>
      <c r="Y718" s="5" t="s">
        <v>74</v>
      </c>
      <c r="Z718" s="5" t="s">
        <v>74</v>
      </c>
      <c r="AK718" s="5" t="s">
        <v>83</v>
      </c>
      <c r="AL718" s="5" t="s">
        <v>75</v>
      </c>
      <c r="BG718" s="5" t="s">
        <v>75</v>
      </c>
      <c r="BH718" s="5" t="s">
        <v>82</v>
      </c>
      <c r="BL718" s="5" t="s">
        <v>64</v>
      </c>
      <c r="BM718" s="5" t="s">
        <v>77</v>
      </c>
      <c r="BP718" s="5" t="s">
        <v>74</v>
      </c>
    </row>
    <row r="719" spans="1:68" s="5" customFormat="1" ht="15.75" x14ac:dyDescent="0.45">
      <c r="A719" s="3">
        <v>42575</v>
      </c>
      <c r="B719" s="4">
        <v>0.65863425925925922</v>
      </c>
      <c r="C719" s="5" t="s">
        <v>69</v>
      </c>
      <c r="E719" s="5" t="s">
        <v>70</v>
      </c>
      <c r="G719" s="5" t="s">
        <v>7</v>
      </c>
      <c r="Q719" s="5" t="s">
        <v>16</v>
      </c>
      <c r="U719" s="5">
        <v>2</v>
      </c>
      <c r="W719" s="5" t="s">
        <v>87</v>
      </c>
      <c r="X719" s="5" t="s">
        <v>73</v>
      </c>
      <c r="Y719" s="5" t="s">
        <v>74</v>
      </c>
      <c r="Z719" s="5" t="s">
        <v>74</v>
      </c>
      <c r="AB719" s="5" t="s">
        <v>27</v>
      </c>
      <c r="AL719" s="5" t="s">
        <v>75</v>
      </c>
      <c r="BG719" s="5" t="s">
        <v>75</v>
      </c>
      <c r="BH719" s="5" t="s">
        <v>82</v>
      </c>
      <c r="BL719" s="5" t="s">
        <v>64</v>
      </c>
      <c r="BM719" s="5" t="s">
        <v>297</v>
      </c>
      <c r="BP719" s="5" t="s">
        <v>74</v>
      </c>
    </row>
    <row r="720" spans="1:68" s="5" customFormat="1" ht="15.75" x14ac:dyDescent="0.45">
      <c r="A720" s="3">
        <v>42575</v>
      </c>
      <c r="B720" s="4">
        <v>0.6650462962962963</v>
      </c>
      <c r="C720" s="5" t="s">
        <v>69</v>
      </c>
      <c r="E720" s="5" t="s">
        <v>70</v>
      </c>
      <c r="G720" s="5" t="s">
        <v>71</v>
      </c>
      <c r="Q720" s="5" t="s">
        <v>16</v>
      </c>
      <c r="U720" s="5">
        <v>2</v>
      </c>
      <c r="W720" s="5" t="s">
        <v>72</v>
      </c>
      <c r="X720" s="5" t="s">
        <v>73</v>
      </c>
      <c r="Y720" s="5" t="s">
        <v>74</v>
      </c>
      <c r="Z720" s="5" t="s">
        <v>74</v>
      </c>
      <c r="AB720" s="5" t="s">
        <v>27</v>
      </c>
      <c r="AL720" s="5" t="s">
        <v>75</v>
      </c>
      <c r="BG720" s="5" t="s">
        <v>75</v>
      </c>
      <c r="BH720" s="5" t="s">
        <v>64</v>
      </c>
      <c r="BI720" s="5" t="s">
        <v>115</v>
      </c>
      <c r="BL720" s="5" t="s">
        <v>78</v>
      </c>
      <c r="BP720" s="5" t="s">
        <v>74</v>
      </c>
    </row>
    <row r="721" spans="1:69" s="5" customFormat="1" ht="15.75" x14ac:dyDescent="0.45">
      <c r="A721" s="3">
        <v>42575</v>
      </c>
      <c r="B721" s="4">
        <v>0.6667939814814815</v>
      </c>
      <c r="C721" s="5" t="s">
        <v>69</v>
      </c>
      <c r="E721" s="5" t="s">
        <v>70</v>
      </c>
      <c r="G721" s="5" t="s">
        <v>71</v>
      </c>
      <c r="Q721" s="5" t="s">
        <v>16</v>
      </c>
      <c r="U721" s="5">
        <v>3</v>
      </c>
      <c r="W721" s="5" t="s">
        <v>72</v>
      </c>
      <c r="X721" s="5" t="s">
        <v>73</v>
      </c>
      <c r="Y721" s="5" t="s">
        <v>74</v>
      </c>
      <c r="Z721" s="5" t="s">
        <v>74</v>
      </c>
      <c r="AB721" s="5" t="s">
        <v>27</v>
      </c>
      <c r="AL721" s="5" t="s">
        <v>75</v>
      </c>
      <c r="BG721" s="5" t="s">
        <v>75</v>
      </c>
      <c r="BH721" s="5" t="s">
        <v>82</v>
      </c>
      <c r="BL721" s="5" t="s">
        <v>64</v>
      </c>
      <c r="BM721" s="5" t="s">
        <v>115</v>
      </c>
      <c r="BP721" s="5" t="s">
        <v>74</v>
      </c>
    </row>
    <row r="722" spans="1:69" s="5" customFormat="1" ht="15.75" x14ac:dyDescent="0.45">
      <c r="A722" s="3">
        <v>42578</v>
      </c>
      <c r="B722" s="4">
        <v>0.34479166666666666</v>
      </c>
      <c r="C722" s="5" t="s">
        <v>69</v>
      </c>
      <c r="E722" s="5" t="s">
        <v>70</v>
      </c>
      <c r="G722" s="5" t="s">
        <v>14</v>
      </c>
      <c r="Q722" s="5" t="s">
        <v>16</v>
      </c>
      <c r="U722" s="5">
        <v>1</v>
      </c>
      <c r="W722" s="5" t="s">
        <v>87</v>
      </c>
      <c r="X722" s="5" t="s">
        <v>73</v>
      </c>
      <c r="Y722" s="5" t="s">
        <v>74</v>
      </c>
      <c r="Z722" s="5" t="s">
        <v>74</v>
      </c>
      <c r="AH722" s="5" t="s">
        <v>33</v>
      </c>
      <c r="AL722" s="5" t="s">
        <v>75</v>
      </c>
      <c r="BG722" s="5" t="s">
        <v>75</v>
      </c>
      <c r="BH722" s="5" t="s">
        <v>64</v>
      </c>
      <c r="BI722" s="5" t="s">
        <v>76</v>
      </c>
      <c r="BL722" s="5" t="s">
        <v>64</v>
      </c>
      <c r="BM722" s="5" t="s">
        <v>77</v>
      </c>
      <c r="BP722" s="5" t="s">
        <v>74</v>
      </c>
    </row>
    <row r="723" spans="1:69" s="5" customFormat="1" ht="15.75" x14ac:dyDescent="0.45">
      <c r="A723" s="3">
        <v>42578</v>
      </c>
      <c r="B723" s="4">
        <v>0.36101851851851857</v>
      </c>
      <c r="C723" s="5" t="s">
        <v>69</v>
      </c>
      <c r="E723" s="5" t="s">
        <v>70</v>
      </c>
      <c r="G723" s="5" t="s">
        <v>71</v>
      </c>
      <c r="P723" s="5" t="s">
        <v>15</v>
      </c>
      <c r="U723" s="5">
        <v>3</v>
      </c>
      <c r="W723" s="5" t="s">
        <v>72</v>
      </c>
      <c r="X723" s="5" t="s">
        <v>73</v>
      </c>
      <c r="Y723" s="5" t="s">
        <v>74</v>
      </c>
      <c r="Z723" s="5" t="s">
        <v>74</v>
      </c>
      <c r="AB723" s="5" t="s">
        <v>27</v>
      </c>
      <c r="AL723" s="5" t="s">
        <v>75</v>
      </c>
      <c r="BG723" s="5" t="s">
        <v>75</v>
      </c>
      <c r="BH723" s="5" t="s">
        <v>64</v>
      </c>
      <c r="BI723" s="5" t="s">
        <v>76</v>
      </c>
      <c r="BL723" s="5" t="s">
        <v>64</v>
      </c>
      <c r="BM723" s="5" t="s">
        <v>77</v>
      </c>
      <c r="BP723" s="5" t="s">
        <v>74</v>
      </c>
    </row>
    <row r="724" spans="1:69" s="5" customFormat="1" ht="15.75" x14ac:dyDescent="0.45">
      <c r="A724" s="3">
        <v>42578</v>
      </c>
      <c r="B724" s="4">
        <v>0.36200231481481482</v>
      </c>
      <c r="C724" s="5" t="s">
        <v>69</v>
      </c>
      <c r="E724" s="5" t="s">
        <v>70</v>
      </c>
      <c r="G724" s="5" t="s">
        <v>71</v>
      </c>
      <c r="Q724" s="5" t="s">
        <v>16</v>
      </c>
      <c r="U724" s="5">
        <v>2</v>
      </c>
      <c r="W724" s="5" t="s">
        <v>72</v>
      </c>
      <c r="X724" s="5" t="s">
        <v>73</v>
      </c>
      <c r="Y724" s="5" t="s">
        <v>74</v>
      </c>
      <c r="Z724" s="5" t="s">
        <v>74</v>
      </c>
      <c r="AA724" s="5" t="s">
        <v>26</v>
      </c>
      <c r="AL724" s="5" t="s">
        <v>75</v>
      </c>
      <c r="BG724" s="5" t="s">
        <v>75</v>
      </c>
      <c r="BH724" s="5" t="s">
        <v>64</v>
      </c>
      <c r="BI724" s="5" t="s">
        <v>76</v>
      </c>
      <c r="BL724" s="5" t="s">
        <v>64</v>
      </c>
      <c r="BM724" s="5" t="s">
        <v>77</v>
      </c>
      <c r="BP724" s="5" t="s">
        <v>86</v>
      </c>
      <c r="BQ724" s="5" t="s">
        <v>298</v>
      </c>
    </row>
    <row r="725" spans="1:69" s="5" customFormat="1" ht="15.75" x14ac:dyDescent="0.45">
      <c r="A725" s="3">
        <v>42578</v>
      </c>
      <c r="B725" s="4">
        <v>0.36313657407407413</v>
      </c>
      <c r="C725" s="5" t="s">
        <v>69</v>
      </c>
      <c r="E725" s="5" t="s">
        <v>70</v>
      </c>
      <c r="G725" s="5" t="s">
        <v>71</v>
      </c>
      <c r="Q725" s="5" t="s">
        <v>16</v>
      </c>
      <c r="U725" s="5">
        <v>2</v>
      </c>
      <c r="W725" s="5" t="s">
        <v>72</v>
      </c>
      <c r="X725" s="5" t="s">
        <v>73</v>
      </c>
      <c r="Y725" s="5" t="s">
        <v>74</v>
      </c>
      <c r="Z725" s="5" t="s">
        <v>74</v>
      </c>
      <c r="AK725" s="5" t="s">
        <v>83</v>
      </c>
      <c r="AL725" s="5" t="s">
        <v>96</v>
      </c>
      <c r="BG725" s="5" t="s">
        <v>75</v>
      </c>
      <c r="BH725" s="5" t="s">
        <v>64</v>
      </c>
      <c r="BI725" s="5" t="s">
        <v>76</v>
      </c>
      <c r="BL725" s="5" t="s">
        <v>64</v>
      </c>
      <c r="BM725" s="5" t="s">
        <v>77</v>
      </c>
      <c r="BP725" s="5" t="s">
        <v>74</v>
      </c>
    </row>
    <row r="726" spans="1:69" s="5" customFormat="1" ht="15.75" x14ac:dyDescent="0.45">
      <c r="A726" s="3">
        <v>42578</v>
      </c>
      <c r="B726" s="4">
        <v>0.39803240740740736</v>
      </c>
      <c r="C726" s="5" t="s">
        <v>69</v>
      </c>
      <c r="E726" s="5" t="s">
        <v>70</v>
      </c>
      <c r="G726" s="5" t="s">
        <v>8</v>
      </c>
      <c r="Q726" s="5" t="s">
        <v>16</v>
      </c>
      <c r="U726" s="5">
        <v>1</v>
      </c>
      <c r="W726" s="5" t="s">
        <v>72</v>
      </c>
      <c r="X726" s="5" t="s">
        <v>73</v>
      </c>
      <c r="Y726" s="5" t="s">
        <v>74</v>
      </c>
      <c r="Z726" s="5" t="s">
        <v>74</v>
      </c>
      <c r="AB726" s="5" t="s">
        <v>27</v>
      </c>
      <c r="AL726" s="5" t="s">
        <v>75</v>
      </c>
      <c r="BG726" s="5" t="s">
        <v>75</v>
      </c>
      <c r="BH726" s="5" t="s">
        <v>64</v>
      </c>
      <c r="BI726" s="5" t="s">
        <v>76</v>
      </c>
      <c r="BL726" s="5" t="s">
        <v>64</v>
      </c>
      <c r="BM726" s="5" t="s">
        <v>77</v>
      </c>
      <c r="BP726" s="5" t="s">
        <v>74</v>
      </c>
    </row>
    <row r="727" spans="1:69" s="5" customFormat="1" ht="15.75" x14ac:dyDescent="0.45">
      <c r="A727" s="3">
        <v>42578</v>
      </c>
      <c r="B727" s="4">
        <v>0.4458449074074074</v>
      </c>
      <c r="C727" s="5" t="s">
        <v>69</v>
      </c>
      <c r="E727" s="5" t="s">
        <v>70</v>
      </c>
      <c r="G727" s="5" t="s">
        <v>71</v>
      </c>
      <c r="Q727" s="5" t="s">
        <v>16</v>
      </c>
      <c r="U727" s="5">
        <v>3</v>
      </c>
      <c r="W727" s="5" t="s">
        <v>72</v>
      </c>
      <c r="X727" s="5" t="s">
        <v>73</v>
      </c>
      <c r="Y727" s="5" t="s">
        <v>74</v>
      </c>
      <c r="Z727" s="5" t="s">
        <v>74</v>
      </c>
      <c r="AB727" s="5" t="s">
        <v>27</v>
      </c>
      <c r="AL727" s="5" t="s">
        <v>75</v>
      </c>
      <c r="BG727" s="5" t="s">
        <v>75</v>
      </c>
      <c r="BH727" s="5" t="s">
        <v>82</v>
      </c>
      <c r="BL727" s="5" t="s">
        <v>78</v>
      </c>
      <c r="BP727" s="5" t="s">
        <v>74</v>
      </c>
    </row>
    <row r="728" spans="1:69" s="5" customFormat="1" ht="15.75" x14ac:dyDescent="0.45">
      <c r="A728" s="3">
        <v>42578</v>
      </c>
      <c r="B728" s="4">
        <v>0.44634259259259257</v>
      </c>
      <c r="C728" s="5" t="s">
        <v>69</v>
      </c>
      <c r="E728" s="5" t="s">
        <v>70</v>
      </c>
      <c r="G728" s="5" t="s">
        <v>71</v>
      </c>
      <c r="Q728" s="5" t="s">
        <v>16</v>
      </c>
      <c r="U728" s="5">
        <v>3</v>
      </c>
      <c r="W728" s="5" t="s">
        <v>72</v>
      </c>
      <c r="X728" s="5" t="s">
        <v>73</v>
      </c>
      <c r="Y728" s="5" t="s">
        <v>74</v>
      </c>
      <c r="Z728" s="5" t="s">
        <v>74</v>
      </c>
      <c r="AB728" s="5" t="s">
        <v>27</v>
      </c>
      <c r="AL728" s="5" t="s">
        <v>75</v>
      </c>
      <c r="BG728" s="5" t="s">
        <v>75</v>
      </c>
      <c r="BH728" s="5" t="s">
        <v>82</v>
      </c>
      <c r="BL728" s="5" t="s">
        <v>64</v>
      </c>
      <c r="BM728" s="5" t="s">
        <v>85</v>
      </c>
      <c r="BP728" s="5" t="s">
        <v>74</v>
      </c>
    </row>
    <row r="729" spans="1:69" s="5" customFormat="1" ht="15.75" x14ac:dyDescent="0.45">
      <c r="A729" s="3">
        <v>42578</v>
      </c>
      <c r="B729" s="4">
        <v>0.47846064814814815</v>
      </c>
      <c r="C729" s="5" t="s">
        <v>69</v>
      </c>
      <c r="E729" s="5" t="s">
        <v>70</v>
      </c>
      <c r="G729" s="5" t="s">
        <v>71</v>
      </c>
      <c r="Q729" s="5" t="s">
        <v>16</v>
      </c>
      <c r="U729" s="5">
        <v>2</v>
      </c>
      <c r="W729" s="5" t="s">
        <v>72</v>
      </c>
      <c r="X729" s="5" t="s">
        <v>73</v>
      </c>
      <c r="Y729" s="5" t="s">
        <v>74</v>
      </c>
      <c r="Z729" s="5" t="s">
        <v>74</v>
      </c>
      <c r="AB729" s="5" t="s">
        <v>27</v>
      </c>
      <c r="AL729" s="5" t="s">
        <v>75</v>
      </c>
      <c r="BG729" s="5" t="s">
        <v>75</v>
      </c>
      <c r="BH729" s="5" t="s">
        <v>64</v>
      </c>
      <c r="BI729" s="5" t="s">
        <v>76</v>
      </c>
      <c r="BL729" s="5" t="s">
        <v>78</v>
      </c>
      <c r="BP729" s="5" t="s">
        <v>74</v>
      </c>
    </row>
    <row r="730" spans="1:69" s="5" customFormat="1" ht="15.75" x14ac:dyDescent="0.45">
      <c r="A730" s="3">
        <v>42578</v>
      </c>
      <c r="B730" s="4">
        <v>0.48978009259259259</v>
      </c>
      <c r="C730" s="5" t="s">
        <v>69</v>
      </c>
      <c r="E730" s="5" t="s">
        <v>70</v>
      </c>
      <c r="G730" s="5" t="s">
        <v>8</v>
      </c>
      <c r="Q730" s="5" t="s">
        <v>16</v>
      </c>
      <c r="U730" s="5">
        <v>1</v>
      </c>
      <c r="W730" s="5" t="s">
        <v>72</v>
      </c>
      <c r="X730" s="5" t="s">
        <v>73</v>
      </c>
      <c r="Y730" s="5" t="s">
        <v>74</v>
      </c>
      <c r="Z730" s="5" t="s">
        <v>74</v>
      </c>
      <c r="AH730" s="5" t="s">
        <v>33</v>
      </c>
      <c r="AL730" s="5" t="s">
        <v>75</v>
      </c>
      <c r="BG730" s="5" t="s">
        <v>75</v>
      </c>
      <c r="BH730" s="5" t="s">
        <v>64</v>
      </c>
      <c r="BI730" s="5" t="s">
        <v>299</v>
      </c>
      <c r="BL730" s="5" t="s">
        <v>82</v>
      </c>
      <c r="BP730" s="5" t="s">
        <v>74</v>
      </c>
    </row>
    <row r="731" spans="1:69" s="5" customFormat="1" ht="15.75" x14ac:dyDescent="0.45">
      <c r="A731" s="3">
        <v>42578</v>
      </c>
      <c r="B731" s="4">
        <v>0.50326388888888884</v>
      </c>
      <c r="C731" s="5" t="s">
        <v>69</v>
      </c>
      <c r="E731" s="5" t="s">
        <v>70</v>
      </c>
      <c r="G731" s="5" t="s">
        <v>92</v>
      </c>
      <c r="I731" s="5">
        <v>2</v>
      </c>
      <c r="Q731" s="5" t="s">
        <v>16</v>
      </c>
      <c r="U731" s="5">
        <v>2</v>
      </c>
      <c r="W731" s="5" t="s">
        <v>72</v>
      </c>
      <c r="X731" s="5" t="s">
        <v>73</v>
      </c>
      <c r="Y731" s="5" t="s">
        <v>74</v>
      </c>
      <c r="Z731" s="5" t="s">
        <v>74</v>
      </c>
      <c r="AB731" s="5" t="s">
        <v>27</v>
      </c>
      <c r="AL731" s="5" t="s">
        <v>75</v>
      </c>
      <c r="BG731" s="5" t="s">
        <v>75</v>
      </c>
      <c r="BH731" s="5" t="s">
        <v>64</v>
      </c>
      <c r="BI731" s="5" t="s">
        <v>76</v>
      </c>
      <c r="BL731" s="5" t="s">
        <v>82</v>
      </c>
      <c r="BP731" s="5" t="s">
        <v>74</v>
      </c>
    </row>
    <row r="732" spans="1:69" s="5" customFormat="1" ht="15.75" x14ac:dyDescent="0.45">
      <c r="A732" s="3">
        <v>42578</v>
      </c>
      <c r="B732" s="4">
        <v>0.54563657407407407</v>
      </c>
      <c r="C732" s="5" t="s">
        <v>69</v>
      </c>
      <c r="E732" s="5" t="s">
        <v>70</v>
      </c>
      <c r="G732" s="5" t="s">
        <v>92</v>
      </c>
      <c r="I732" s="5">
        <v>2</v>
      </c>
      <c r="Q732" s="5" t="s">
        <v>16</v>
      </c>
      <c r="U732" s="5">
        <v>2</v>
      </c>
      <c r="W732" s="5" t="s">
        <v>72</v>
      </c>
      <c r="X732" s="5" t="s">
        <v>73</v>
      </c>
      <c r="Y732" s="5" t="s">
        <v>74</v>
      </c>
      <c r="Z732" s="5" t="s">
        <v>74</v>
      </c>
      <c r="AB732" s="5" t="s">
        <v>27</v>
      </c>
      <c r="AL732" s="5" t="s">
        <v>75</v>
      </c>
      <c r="BG732" s="5" t="s">
        <v>75</v>
      </c>
      <c r="BH732" s="5" t="s">
        <v>82</v>
      </c>
      <c r="BL732" s="5" t="s">
        <v>82</v>
      </c>
      <c r="BP732" s="5" t="s">
        <v>74</v>
      </c>
    </row>
    <row r="733" spans="1:69" s="5" customFormat="1" ht="15.75" x14ac:dyDescent="0.45">
      <c r="A733" s="3">
        <v>42578</v>
      </c>
      <c r="B733" s="4">
        <v>0.55729166666666663</v>
      </c>
      <c r="C733" s="5" t="s">
        <v>69</v>
      </c>
      <c r="E733" s="5" t="s">
        <v>70</v>
      </c>
      <c r="G733" s="5" t="s">
        <v>71</v>
      </c>
      <c r="Q733" s="5" t="s">
        <v>16</v>
      </c>
      <c r="U733" s="5">
        <v>2</v>
      </c>
      <c r="W733" s="5" t="s">
        <v>72</v>
      </c>
      <c r="X733" s="5" t="s">
        <v>73</v>
      </c>
      <c r="Y733" s="5" t="s">
        <v>74</v>
      </c>
      <c r="Z733" s="5" t="s">
        <v>74</v>
      </c>
      <c r="AB733" s="5" t="s">
        <v>27</v>
      </c>
      <c r="AL733" s="5" t="s">
        <v>75</v>
      </c>
      <c r="BG733" s="5" t="s">
        <v>75</v>
      </c>
      <c r="BH733" s="5" t="s">
        <v>64</v>
      </c>
      <c r="BI733" s="5" t="s">
        <v>103</v>
      </c>
      <c r="BL733" s="5" t="s">
        <v>64</v>
      </c>
      <c r="BM733" s="5" t="s">
        <v>85</v>
      </c>
      <c r="BP733" s="5" t="s">
        <v>74</v>
      </c>
    </row>
    <row r="734" spans="1:69" s="5" customFormat="1" ht="15.75" x14ac:dyDescent="0.45">
      <c r="A734" s="3">
        <v>42578</v>
      </c>
      <c r="B734" s="4">
        <v>0.55798611111111118</v>
      </c>
      <c r="C734" s="5" t="s">
        <v>69</v>
      </c>
      <c r="E734" s="5" t="s">
        <v>70</v>
      </c>
      <c r="G734" s="5" t="s">
        <v>7</v>
      </c>
      <c r="Q734" s="5" t="s">
        <v>16</v>
      </c>
      <c r="U734" s="5">
        <v>2</v>
      </c>
      <c r="W734" s="5" t="s">
        <v>72</v>
      </c>
      <c r="X734" s="5" t="s">
        <v>73</v>
      </c>
      <c r="Y734" s="5" t="s">
        <v>74</v>
      </c>
      <c r="Z734" s="5" t="s">
        <v>74</v>
      </c>
      <c r="AH734" s="5" t="s">
        <v>33</v>
      </c>
      <c r="AL734" s="5" t="s">
        <v>75</v>
      </c>
      <c r="BG734" s="5" t="s">
        <v>75</v>
      </c>
      <c r="BH734" s="5" t="s">
        <v>64</v>
      </c>
      <c r="BI734" s="5" t="s">
        <v>76</v>
      </c>
      <c r="BL734" s="5" t="s">
        <v>64</v>
      </c>
      <c r="BM734" s="5" t="s">
        <v>300</v>
      </c>
      <c r="BN734" s="5" t="s">
        <v>301</v>
      </c>
      <c r="BO734" s="5" t="s">
        <v>73</v>
      </c>
      <c r="BP734" s="5" t="s">
        <v>74</v>
      </c>
    </row>
    <row r="735" spans="1:69" s="5" customFormat="1" ht="15.75" x14ac:dyDescent="0.45">
      <c r="A735" s="3">
        <v>42578</v>
      </c>
      <c r="B735" s="4">
        <v>0.57881944444444444</v>
      </c>
      <c r="C735" s="5" t="s">
        <v>69</v>
      </c>
      <c r="E735" s="5" t="s">
        <v>70</v>
      </c>
      <c r="G735" s="5" t="s">
        <v>71</v>
      </c>
      <c r="Q735" s="5" t="s">
        <v>16</v>
      </c>
      <c r="U735" s="5">
        <v>2</v>
      </c>
      <c r="W735" s="5" t="s">
        <v>87</v>
      </c>
      <c r="X735" s="5" t="s">
        <v>73</v>
      </c>
      <c r="Y735" s="5" t="s">
        <v>74</v>
      </c>
      <c r="Z735" s="5" t="s">
        <v>74</v>
      </c>
      <c r="AB735" s="5" t="s">
        <v>27</v>
      </c>
      <c r="AL735" s="5" t="s">
        <v>75</v>
      </c>
      <c r="BG735" s="5" t="s">
        <v>75</v>
      </c>
      <c r="BH735" s="5" t="s">
        <v>64</v>
      </c>
      <c r="BI735" s="5" t="s">
        <v>76</v>
      </c>
      <c r="BL735" s="5" t="s">
        <v>64</v>
      </c>
      <c r="BM735" s="5" t="s">
        <v>77</v>
      </c>
      <c r="BP735" s="5" t="s">
        <v>74</v>
      </c>
    </row>
    <row r="736" spans="1:69" s="5" customFormat="1" ht="15.75" x14ac:dyDescent="0.45">
      <c r="A736" s="3">
        <v>42578</v>
      </c>
      <c r="B736" s="4">
        <v>0.62346064814814817</v>
      </c>
      <c r="C736" s="5" t="s">
        <v>69</v>
      </c>
      <c r="E736" s="5" t="s">
        <v>70</v>
      </c>
      <c r="G736" s="5" t="s">
        <v>71</v>
      </c>
      <c r="Q736" s="5" t="s">
        <v>16</v>
      </c>
      <c r="U736" s="5">
        <v>1</v>
      </c>
      <c r="W736" s="5" t="s">
        <v>72</v>
      </c>
      <c r="X736" s="5" t="s">
        <v>73</v>
      </c>
      <c r="Y736" s="5" t="s">
        <v>74</v>
      </c>
      <c r="Z736" s="5" t="s">
        <v>74</v>
      </c>
      <c r="AK736" s="5" t="s">
        <v>83</v>
      </c>
      <c r="AL736" s="5" t="s">
        <v>75</v>
      </c>
      <c r="BG736" s="5" t="s">
        <v>75</v>
      </c>
      <c r="BH736" s="5" t="s">
        <v>64</v>
      </c>
      <c r="BI736" s="5" t="s">
        <v>76</v>
      </c>
      <c r="BL736" s="5" t="s">
        <v>64</v>
      </c>
      <c r="BM736" s="5" t="s">
        <v>77</v>
      </c>
      <c r="BP736" s="5" t="s">
        <v>74</v>
      </c>
    </row>
    <row r="737" spans="1:68" s="5" customFormat="1" ht="15.75" x14ac:dyDescent="0.45">
      <c r="A737" s="3">
        <v>42578</v>
      </c>
      <c r="B737" s="4">
        <v>0.62388888888888883</v>
      </c>
      <c r="C737" s="5" t="s">
        <v>69</v>
      </c>
      <c r="E737" s="5" t="s">
        <v>70</v>
      </c>
      <c r="G737" s="5" t="s">
        <v>8</v>
      </c>
      <c r="Q737" s="5" t="s">
        <v>16</v>
      </c>
      <c r="U737" s="5">
        <v>1</v>
      </c>
      <c r="W737" s="5" t="s">
        <v>72</v>
      </c>
      <c r="X737" s="5" t="s">
        <v>73</v>
      </c>
      <c r="Y737" s="5" t="s">
        <v>74</v>
      </c>
      <c r="Z737" s="5" t="s">
        <v>74</v>
      </c>
      <c r="AB737" s="5" t="s">
        <v>27</v>
      </c>
      <c r="AL737" s="5" t="s">
        <v>75</v>
      </c>
      <c r="BG737" s="5" t="s">
        <v>75</v>
      </c>
      <c r="BH737" s="5" t="s">
        <v>64</v>
      </c>
      <c r="BI737" s="5" t="s">
        <v>76</v>
      </c>
      <c r="BL737" s="5" t="s">
        <v>64</v>
      </c>
      <c r="BM737" s="5" t="s">
        <v>77</v>
      </c>
      <c r="BP737" s="5" t="s">
        <v>74</v>
      </c>
    </row>
    <row r="738" spans="1:68" s="5" customFormat="1" ht="15.75" x14ac:dyDescent="0.45">
      <c r="A738" s="3">
        <v>42578</v>
      </c>
      <c r="B738" s="4">
        <v>0.63093750000000004</v>
      </c>
      <c r="C738" s="5" t="s">
        <v>69</v>
      </c>
      <c r="E738" s="5" t="s">
        <v>70</v>
      </c>
      <c r="G738" s="5" t="s">
        <v>71</v>
      </c>
      <c r="Q738" s="5" t="s">
        <v>16</v>
      </c>
      <c r="U738" s="5">
        <v>2</v>
      </c>
      <c r="W738" s="5" t="s">
        <v>72</v>
      </c>
      <c r="X738" s="5" t="s">
        <v>73</v>
      </c>
      <c r="Y738" s="5" t="s">
        <v>74</v>
      </c>
      <c r="Z738" s="5" t="s">
        <v>74</v>
      </c>
      <c r="AB738" s="5" t="s">
        <v>27</v>
      </c>
      <c r="AL738" s="5" t="s">
        <v>75</v>
      </c>
      <c r="BG738" s="5" t="s">
        <v>75</v>
      </c>
      <c r="BH738" s="5" t="s">
        <v>64</v>
      </c>
      <c r="BI738" s="5" t="s">
        <v>115</v>
      </c>
      <c r="BL738" s="5" t="s">
        <v>64</v>
      </c>
      <c r="BM738" s="5" t="s">
        <v>115</v>
      </c>
      <c r="BP738" s="5" t="s">
        <v>74</v>
      </c>
    </row>
    <row r="739" spans="1:68" s="5" customFormat="1" ht="15.75" x14ac:dyDescent="0.45">
      <c r="A739" s="3">
        <v>42578</v>
      </c>
      <c r="B739" s="4">
        <v>0.63137731481481485</v>
      </c>
      <c r="C739" s="5" t="s">
        <v>69</v>
      </c>
      <c r="E739" s="5" t="s">
        <v>70</v>
      </c>
      <c r="G739" s="5" t="s">
        <v>71</v>
      </c>
      <c r="Q739" s="5" t="s">
        <v>16</v>
      </c>
      <c r="U739" s="5">
        <v>2</v>
      </c>
      <c r="W739" s="5" t="s">
        <v>72</v>
      </c>
      <c r="X739" s="5" t="s">
        <v>73</v>
      </c>
      <c r="Y739" s="5" t="s">
        <v>74</v>
      </c>
      <c r="Z739" s="5" t="s">
        <v>74</v>
      </c>
      <c r="AB739" s="5" t="s">
        <v>27</v>
      </c>
      <c r="AL739" s="5" t="s">
        <v>75</v>
      </c>
      <c r="BG739" s="5" t="s">
        <v>75</v>
      </c>
      <c r="BH739" s="5" t="s">
        <v>82</v>
      </c>
      <c r="BL739" s="5" t="s">
        <v>64</v>
      </c>
      <c r="BM739" s="5" t="s">
        <v>85</v>
      </c>
      <c r="BP739" s="5" t="s">
        <v>74</v>
      </c>
    </row>
    <row r="740" spans="1:68" s="5" customFormat="1" ht="15.75" x14ac:dyDescent="0.45">
      <c r="A740" s="3">
        <v>42578</v>
      </c>
      <c r="B740" s="4">
        <v>0.63891203703703703</v>
      </c>
      <c r="C740" s="5" t="s">
        <v>69</v>
      </c>
      <c r="E740" s="5" t="s">
        <v>70</v>
      </c>
      <c r="G740" s="5" t="s">
        <v>71</v>
      </c>
      <c r="Q740" s="5" t="s">
        <v>16</v>
      </c>
      <c r="U740" s="5">
        <v>1</v>
      </c>
      <c r="W740" s="5" t="s">
        <v>72</v>
      </c>
      <c r="X740" s="5" t="s">
        <v>73</v>
      </c>
      <c r="Y740" s="5" t="s">
        <v>74</v>
      </c>
      <c r="Z740" s="5" t="s">
        <v>74</v>
      </c>
      <c r="AK740" s="5" t="s">
        <v>83</v>
      </c>
      <c r="AL740" s="5" t="s">
        <v>75</v>
      </c>
      <c r="BG740" s="5" t="s">
        <v>75</v>
      </c>
      <c r="BH740" s="5" t="s">
        <v>64</v>
      </c>
      <c r="BI740" s="5" t="s">
        <v>76</v>
      </c>
      <c r="BL740" s="5" t="s">
        <v>64</v>
      </c>
      <c r="BM740" s="5" t="s">
        <v>77</v>
      </c>
      <c r="BP740" s="5" t="s">
        <v>74</v>
      </c>
    </row>
    <row r="741" spans="1:68" s="5" customFormat="1" ht="15.75" x14ac:dyDescent="0.45">
      <c r="A741" s="3">
        <v>42578</v>
      </c>
      <c r="B741" s="4">
        <v>0.64236111111111105</v>
      </c>
      <c r="C741" s="5" t="s">
        <v>69</v>
      </c>
      <c r="E741" s="5" t="s">
        <v>70</v>
      </c>
      <c r="G741" s="5" t="s">
        <v>71</v>
      </c>
      <c r="Q741" s="5" t="s">
        <v>16</v>
      </c>
      <c r="U741" s="5">
        <v>2</v>
      </c>
      <c r="W741" s="5" t="s">
        <v>72</v>
      </c>
      <c r="X741" s="5" t="s">
        <v>73</v>
      </c>
      <c r="Y741" s="5" t="s">
        <v>74</v>
      </c>
      <c r="Z741" s="5" t="s">
        <v>74</v>
      </c>
      <c r="AB741" s="5" t="s">
        <v>27</v>
      </c>
      <c r="AL741" s="5" t="s">
        <v>75</v>
      </c>
      <c r="BG741" s="5" t="s">
        <v>75</v>
      </c>
      <c r="BH741" s="5" t="s">
        <v>64</v>
      </c>
      <c r="BI741" s="5" t="s">
        <v>76</v>
      </c>
      <c r="BL741" s="5" t="s">
        <v>64</v>
      </c>
      <c r="BM741" s="5" t="s">
        <v>77</v>
      </c>
      <c r="BP741" s="5" t="s">
        <v>74</v>
      </c>
    </row>
    <row r="742" spans="1:68" s="5" customFormat="1" ht="15.75" x14ac:dyDescent="0.45">
      <c r="A742" s="3">
        <v>42578</v>
      </c>
      <c r="B742" s="4">
        <v>0.65021990740740743</v>
      </c>
      <c r="C742" s="5" t="s">
        <v>69</v>
      </c>
      <c r="E742" s="5" t="s">
        <v>70</v>
      </c>
      <c r="G742" s="5" t="s">
        <v>11</v>
      </c>
      <c r="Q742" s="5" t="s">
        <v>16</v>
      </c>
      <c r="U742" s="5">
        <v>2</v>
      </c>
      <c r="W742" s="5" t="s">
        <v>72</v>
      </c>
      <c r="X742" s="5" t="s">
        <v>73</v>
      </c>
      <c r="Y742" s="5" t="s">
        <v>74</v>
      </c>
      <c r="Z742" s="5" t="s">
        <v>74</v>
      </c>
      <c r="AB742" s="5" t="s">
        <v>27</v>
      </c>
      <c r="AL742" s="5" t="s">
        <v>75</v>
      </c>
      <c r="BG742" s="5" t="s">
        <v>75</v>
      </c>
      <c r="BH742" s="5" t="s">
        <v>64</v>
      </c>
      <c r="BI742" s="5" t="s">
        <v>76</v>
      </c>
      <c r="BL742" s="5" t="s">
        <v>64</v>
      </c>
      <c r="BM742" s="5" t="s">
        <v>77</v>
      </c>
      <c r="BP742" s="5" t="s">
        <v>74</v>
      </c>
    </row>
    <row r="743" spans="1:68" s="5" customFormat="1" ht="15.75" x14ac:dyDescent="0.45">
      <c r="A743" s="3">
        <v>42578</v>
      </c>
      <c r="B743" s="4">
        <v>0.65061342592592586</v>
      </c>
      <c r="C743" s="5" t="s">
        <v>69</v>
      </c>
      <c r="E743" s="5" t="s">
        <v>70</v>
      </c>
      <c r="G743" s="5" t="s">
        <v>71</v>
      </c>
      <c r="Q743" s="5" t="s">
        <v>16</v>
      </c>
      <c r="U743" s="5">
        <v>1</v>
      </c>
      <c r="W743" s="5" t="s">
        <v>72</v>
      </c>
      <c r="X743" s="5" t="s">
        <v>73</v>
      </c>
      <c r="Y743" s="5" t="s">
        <v>74</v>
      </c>
      <c r="Z743" s="5" t="s">
        <v>74</v>
      </c>
      <c r="AB743" s="5" t="s">
        <v>27</v>
      </c>
      <c r="AL743" s="5" t="s">
        <v>75</v>
      </c>
      <c r="BG743" s="5" t="s">
        <v>75</v>
      </c>
      <c r="BH743" s="5" t="s">
        <v>82</v>
      </c>
      <c r="BL743" s="5" t="s">
        <v>64</v>
      </c>
      <c r="BM743" s="5" t="s">
        <v>77</v>
      </c>
      <c r="BP743" s="5" t="s">
        <v>74</v>
      </c>
    </row>
    <row r="744" spans="1:68" s="5" customFormat="1" ht="15.75" x14ac:dyDescent="0.45">
      <c r="A744" s="3">
        <v>42579</v>
      </c>
      <c r="B744" s="4">
        <v>0.33559027777777778</v>
      </c>
      <c r="C744" s="5" t="s">
        <v>69</v>
      </c>
      <c r="E744" s="5" t="s">
        <v>70</v>
      </c>
      <c r="G744" s="5" t="s">
        <v>14</v>
      </c>
      <c r="Q744" s="5" t="s">
        <v>16</v>
      </c>
      <c r="U744" s="5">
        <v>1</v>
      </c>
      <c r="W744" s="5" t="s">
        <v>87</v>
      </c>
      <c r="X744" s="5" t="s">
        <v>73</v>
      </c>
      <c r="Y744" s="5" t="s">
        <v>75</v>
      </c>
      <c r="Z744" s="5" t="s">
        <v>74</v>
      </c>
      <c r="AK744" s="5" t="s">
        <v>83</v>
      </c>
      <c r="AL744" s="5" t="s">
        <v>75</v>
      </c>
      <c r="BG744" s="5" t="s">
        <v>75</v>
      </c>
      <c r="BH744" s="5" t="s">
        <v>64</v>
      </c>
      <c r="BI744" s="5" t="s">
        <v>76</v>
      </c>
      <c r="BL744" s="5" t="s">
        <v>64</v>
      </c>
      <c r="BM744" s="5" t="s">
        <v>77</v>
      </c>
      <c r="BP744" s="5" t="s">
        <v>74</v>
      </c>
    </row>
    <row r="745" spans="1:68" s="5" customFormat="1" ht="15.75" x14ac:dyDescent="0.45">
      <c r="A745" s="3">
        <v>42579</v>
      </c>
      <c r="B745" s="4">
        <v>0.35462962962962963</v>
      </c>
      <c r="C745" s="5" t="s">
        <v>69</v>
      </c>
      <c r="E745" s="5" t="s">
        <v>70</v>
      </c>
      <c r="G745" s="5" t="s">
        <v>71</v>
      </c>
      <c r="P745" s="5" t="s">
        <v>15</v>
      </c>
      <c r="U745" s="5">
        <v>1</v>
      </c>
      <c r="W745" s="5" t="s">
        <v>72</v>
      </c>
      <c r="X745" s="5" t="s">
        <v>73</v>
      </c>
      <c r="Y745" s="5" t="s">
        <v>74</v>
      </c>
      <c r="Z745" s="5" t="s">
        <v>74</v>
      </c>
      <c r="AA745" s="5" t="s">
        <v>26</v>
      </c>
      <c r="AL745" s="5" t="s">
        <v>75</v>
      </c>
      <c r="BG745" s="5" t="s">
        <v>75</v>
      </c>
      <c r="BH745" s="5" t="s">
        <v>64</v>
      </c>
      <c r="BI745" s="5" t="s">
        <v>302</v>
      </c>
      <c r="BJ745" s="5" t="s">
        <v>168</v>
      </c>
      <c r="BK745" s="5" t="s">
        <v>73</v>
      </c>
      <c r="BL745" s="5" t="s">
        <v>82</v>
      </c>
      <c r="BP745" s="5" t="s">
        <v>74</v>
      </c>
    </row>
    <row r="746" spans="1:68" s="5" customFormat="1" ht="15.75" x14ac:dyDescent="0.45">
      <c r="A746" s="3">
        <v>42579</v>
      </c>
      <c r="B746" s="4">
        <v>0.36689814814814814</v>
      </c>
      <c r="C746" s="5" t="s">
        <v>69</v>
      </c>
      <c r="E746" s="5" t="s">
        <v>70</v>
      </c>
      <c r="G746" s="5" t="s">
        <v>71</v>
      </c>
      <c r="P746" s="5" t="s">
        <v>15</v>
      </c>
      <c r="U746" s="5">
        <v>2</v>
      </c>
      <c r="W746" s="5" t="s">
        <v>72</v>
      </c>
      <c r="X746" s="5" t="s">
        <v>73</v>
      </c>
      <c r="Y746" s="5" t="s">
        <v>74</v>
      </c>
      <c r="Z746" s="5" t="s">
        <v>74</v>
      </c>
      <c r="AA746" s="5" t="s">
        <v>26</v>
      </c>
      <c r="AL746" s="5" t="s">
        <v>75</v>
      </c>
      <c r="BG746" s="5" t="s">
        <v>75</v>
      </c>
      <c r="BH746" s="5" t="s">
        <v>64</v>
      </c>
      <c r="BI746" s="5" t="s">
        <v>76</v>
      </c>
      <c r="BL746" s="5" t="s">
        <v>64</v>
      </c>
      <c r="BM746" s="5" t="s">
        <v>77</v>
      </c>
      <c r="BP746" s="5" t="s">
        <v>74</v>
      </c>
    </row>
    <row r="747" spans="1:68" s="5" customFormat="1" ht="15.75" x14ac:dyDescent="0.45">
      <c r="A747" s="3">
        <v>42579</v>
      </c>
      <c r="B747" s="4">
        <v>0.37988425925925928</v>
      </c>
      <c r="C747" s="5" t="s">
        <v>69</v>
      </c>
      <c r="E747" s="5" t="s">
        <v>70</v>
      </c>
      <c r="G747" s="5" t="s">
        <v>8</v>
      </c>
      <c r="Q747" s="5" t="s">
        <v>16</v>
      </c>
      <c r="U747" s="5">
        <v>1</v>
      </c>
      <c r="W747" s="5" t="s">
        <v>72</v>
      </c>
      <c r="X747" s="5" t="s">
        <v>73</v>
      </c>
      <c r="Y747" s="5" t="s">
        <v>74</v>
      </c>
      <c r="Z747" s="5" t="s">
        <v>74</v>
      </c>
      <c r="AB747" s="5" t="s">
        <v>27</v>
      </c>
      <c r="AL747" s="5" t="s">
        <v>75</v>
      </c>
      <c r="BG747" s="5" t="s">
        <v>75</v>
      </c>
      <c r="BH747" s="5" t="s">
        <v>82</v>
      </c>
      <c r="BL747" s="5" t="s">
        <v>82</v>
      </c>
      <c r="BP747" s="5" t="s">
        <v>74</v>
      </c>
    </row>
    <row r="748" spans="1:68" s="5" customFormat="1" ht="15.75" x14ac:dyDescent="0.45">
      <c r="A748" s="3">
        <v>42579</v>
      </c>
      <c r="B748" s="4">
        <v>0.393587962962963</v>
      </c>
      <c r="C748" s="5" t="s">
        <v>69</v>
      </c>
      <c r="E748" s="5" t="s">
        <v>70</v>
      </c>
      <c r="G748" s="5" t="s">
        <v>8</v>
      </c>
      <c r="Q748" s="5" t="s">
        <v>16</v>
      </c>
      <c r="U748" s="5">
        <v>1</v>
      </c>
      <c r="W748" s="5" t="s">
        <v>72</v>
      </c>
      <c r="X748" s="5" t="s">
        <v>73</v>
      </c>
      <c r="Y748" s="5" t="s">
        <v>74</v>
      </c>
      <c r="Z748" s="5" t="s">
        <v>74</v>
      </c>
      <c r="AB748" s="5" t="s">
        <v>27</v>
      </c>
      <c r="AL748" s="5" t="s">
        <v>75</v>
      </c>
      <c r="BG748" s="5" t="s">
        <v>75</v>
      </c>
      <c r="BH748" s="5" t="s">
        <v>64</v>
      </c>
      <c r="BI748" s="5" t="s">
        <v>76</v>
      </c>
      <c r="BL748" s="5" t="s">
        <v>64</v>
      </c>
      <c r="BM748" s="5" t="s">
        <v>77</v>
      </c>
      <c r="BP748" s="5" t="s">
        <v>74</v>
      </c>
    </row>
    <row r="749" spans="1:68" s="5" customFormat="1" ht="15.75" x14ac:dyDescent="0.45">
      <c r="A749" s="3">
        <v>42579</v>
      </c>
      <c r="B749" s="4">
        <v>0.40351851851851855</v>
      </c>
      <c r="C749" s="5" t="s">
        <v>69</v>
      </c>
      <c r="E749" s="5" t="s">
        <v>70</v>
      </c>
      <c r="G749" s="5" t="s">
        <v>71</v>
      </c>
      <c r="P749" s="5" t="s">
        <v>15</v>
      </c>
      <c r="U749" s="5">
        <v>2</v>
      </c>
      <c r="W749" s="5" t="s">
        <v>72</v>
      </c>
      <c r="X749" s="5" t="s">
        <v>73</v>
      </c>
      <c r="Y749" s="5" t="s">
        <v>74</v>
      </c>
      <c r="Z749" s="5" t="s">
        <v>74</v>
      </c>
      <c r="AB749" s="5" t="s">
        <v>27</v>
      </c>
      <c r="AL749" s="5" t="s">
        <v>96</v>
      </c>
      <c r="BG749" s="5" t="s">
        <v>75</v>
      </c>
      <c r="BH749" s="5" t="s">
        <v>64</v>
      </c>
      <c r="BI749" s="5" t="s">
        <v>76</v>
      </c>
      <c r="BL749" s="5" t="s">
        <v>64</v>
      </c>
      <c r="BM749" s="5" t="s">
        <v>77</v>
      </c>
      <c r="BP749" s="5" t="s">
        <v>74</v>
      </c>
    </row>
    <row r="750" spans="1:68" s="5" customFormat="1" ht="15.75" x14ac:dyDescent="0.45">
      <c r="A750" s="3">
        <v>42579</v>
      </c>
      <c r="B750" s="4">
        <v>0.43114583333333334</v>
      </c>
      <c r="C750" s="5" t="s">
        <v>69</v>
      </c>
      <c r="E750" s="5" t="s">
        <v>70</v>
      </c>
      <c r="G750" s="5" t="s">
        <v>71</v>
      </c>
      <c r="S750" s="5" t="s">
        <v>3</v>
      </c>
      <c r="T750" s="5" t="s">
        <v>303</v>
      </c>
      <c r="U750" s="5">
        <v>1</v>
      </c>
      <c r="W750" s="5" t="s">
        <v>72</v>
      </c>
      <c r="X750" s="5" t="s">
        <v>73</v>
      </c>
      <c r="Y750" s="5" t="s">
        <v>74</v>
      </c>
      <c r="Z750" s="5" t="s">
        <v>74</v>
      </c>
      <c r="AA750" s="5" t="s">
        <v>26</v>
      </c>
      <c r="AL750" s="5" t="s">
        <v>75</v>
      </c>
      <c r="BG750" s="5" t="s">
        <v>75</v>
      </c>
      <c r="BH750" s="5" t="s">
        <v>64</v>
      </c>
      <c r="BI750" s="5" t="s">
        <v>268</v>
      </c>
      <c r="BL750" s="5" t="s">
        <v>64</v>
      </c>
      <c r="BM750" s="5" t="s">
        <v>304</v>
      </c>
      <c r="BP750" s="5" t="s">
        <v>74</v>
      </c>
    </row>
    <row r="751" spans="1:68" s="5" customFormat="1" ht="15.75" x14ac:dyDescent="0.45">
      <c r="A751" s="3">
        <v>42579</v>
      </c>
      <c r="B751" s="4">
        <v>0.44148148148148153</v>
      </c>
      <c r="C751" s="5" t="s">
        <v>69</v>
      </c>
      <c r="E751" s="5" t="s">
        <v>70</v>
      </c>
      <c r="G751" s="5" t="s">
        <v>71</v>
      </c>
      <c r="Q751" s="5" t="s">
        <v>16</v>
      </c>
      <c r="U751" s="5">
        <v>3</v>
      </c>
      <c r="W751" s="5" t="s">
        <v>72</v>
      </c>
      <c r="X751" s="5" t="s">
        <v>73</v>
      </c>
      <c r="Y751" s="5" t="s">
        <v>74</v>
      </c>
      <c r="Z751" s="5" t="s">
        <v>74</v>
      </c>
      <c r="AA751" s="5" t="s">
        <v>26</v>
      </c>
      <c r="AL751" s="5" t="s">
        <v>75</v>
      </c>
      <c r="BG751" s="5" t="s">
        <v>75</v>
      </c>
      <c r="BH751" s="5" t="s">
        <v>82</v>
      </c>
      <c r="BL751" s="5" t="s">
        <v>82</v>
      </c>
      <c r="BP751" s="5" t="s">
        <v>74</v>
      </c>
    </row>
    <row r="752" spans="1:68" s="5" customFormat="1" ht="15.75" x14ac:dyDescent="0.45">
      <c r="A752" s="3">
        <v>42579</v>
      </c>
      <c r="B752" s="4">
        <v>0.45954861111111112</v>
      </c>
      <c r="C752" s="5" t="s">
        <v>69</v>
      </c>
      <c r="E752" s="5" t="s">
        <v>70</v>
      </c>
      <c r="G752" s="5" t="s">
        <v>71</v>
      </c>
      <c r="Q752" s="5" t="s">
        <v>16</v>
      </c>
      <c r="U752" s="5">
        <v>2</v>
      </c>
      <c r="W752" s="5" t="s">
        <v>72</v>
      </c>
      <c r="X752" s="5" t="s">
        <v>73</v>
      </c>
      <c r="Y752" s="5" t="s">
        <v>74</v>
      </c>
      <c r="Z752" s="5" t="s">
        <v>74</v>
      </c>
      <c r="AA752" s="5" t="s">
        <v>26</v>
      </c>
      <c r="AL752" s="5" t="s">
        <v>75</v>
      </c>
      <c r="BG752" s="5" t="s">
        <v>75</v>
      </c>
      <c r="BH752" s="5" t="s">
        <v>64</v>
      </c>
      <c r="BI752" s="5" t="s">
        <v>76</v>
      </c>
      <c r="BL752" s="5" t="s">
        <v>64</v>
      </c>
      <c r="BM752" s="5" t="s">
        <v>77</v>
      </c>
      <c r="BP752" s="5" t="s">
        <v>74</v>
      </c>
    </row>
    <row r="753" spans="1:69" s="5" customFormat="1" ht="15.75" x14ac:dyDescent="0.45">
      <c r="A753" s="3">
        <v>42579</v>
      </c>
      <c r="B753" s="4">
        <v>0.53732638888888895</v>
      </c>
      <c r="C753" s="5" t="s">
        <v>69</v>
      </c>
      <c r="E753" s="5" t="s">
        <v>70</v>
      </c>
      <c r="G753" s="5" t="s">
        <v>92</v>
      </c>
      <c r="I753" s="5">
        <v>1</v>
      </c>
      <c r="O753" s="5">
        <v>1</v>
      </c>
      <c r="Q753" s="5" t="s">
        <v>16</v>
      </c>
      <c r="U753" s="5">
        <v>3</v>
      </c>
      <c r="W753" s="5" t="s">
        <v>72</v>
      </c>
      <c r="X753" s="5" t="s">
        <v>73</v>
      </c>
      <c r="Y753" s="5" t="s">
        <v>74</v>
      </c>
      <c r="Z753" s="5" t="s">
        <v>74</v>
      </c>
      <c r="AB753" s="5" t="s">
        <v>27</v>
      </c>
      <c r="AL753" s="5" t="s">
        <v>75</v>
      </c>
      <c r="BG753" s="5" t="s">
        <v>75</v>
      </c>
      <c r="BH753" s="5" t="s">
        <v>64</v>
      </c>
      <c r="BI753" s="5" t="s">
        <v>76</v>
      </c>
      <c r="BL753" s="5" t="s">
        <v>64</v>
      </c>
      <c r="BM753" s="5" t="s">
        <v>77</v>
      </c>
      <c r="BP753" s="5" t="s">
        <v>74</v>
      </c>
    </row>
    <row r="754" spans="1:69" s="5" customFormat="1" ht="15.75" x14ac:dyDescent="0.45">
      <c r="A754" s="3">
        <v>42579</v>
      </c>
      <c r="B754" s="4">
        <v>0.59221064814814817</v>
      </c>
      <c r="C754" s="5" t="s">
        <v>69</v>
      </c>
      <c r="E754" s="5" t="s">
        <v>70</v>
      </c>
      <c r="G754" s="5" t="s">
        <v>71</v>
      </c>
      <c r="Q754" s="5" t="s">
        <v>16</v>
      </c>
      <c r="U754" s="5">
        <v>1</v>
      </c>
      <c r="W754" s="5" t="s">
        <v>72</v>
      </c>
      <c r="X754" s="5" t="s">
        <v>73</v>
      </c>
      <c r="Y754" s="5" t="s">
        <v>74</v>
      </c>
      <c r="Z754" s="5" t="s">
        <v>74</v>
      </c>
      <c r="AB754" s="5" t="s">
        <v>27</v>
      </c>
      <c r="AL754" s="5" t="s">
        <v>75</v>
      </c>
      <c r="BG754" s="5" t="s">
        <v>75</v>
      </c>
      <c r="BH754" s="5" t="s">
        <v>82</v>
      </c>
      <c r="BL754" s="5" t="s">
        <v>78</v>
      </c>
      <c r="BP754" s="5" t="s">
        <v>74</v>
      </c>
    </row>
    <row r="755" spans="1:69" s="5" customFormat="1" ht="15.75" x14ac:dyDescent="0.45">
      <c r="A755" s="3">
        <v>42579</v>
      </c>
      <c r="B755" s="4">
        <v>0.6686805555555555</v>
      </c>
      <c r="C755" s="5" t="s">
        <v>69</v>
      </c>
      <c r="E755" s="5" t="s">
        <v>70</v>
      </c>
      <c r="G755" s="5" t="s">
        <v>12</v>
      </c>
      <c r="Q755" s="5" t="s">
        <v>16</v>
      </c>
      <c r="U755" s="5">
        <v>2</v>
      </c>
      <c r="W755" s="5" t="s">
        <v>72</v>
      </c>
      <c r="X755" s="5" t="s">
        <v>73</v>
      </c>
      <c r="Y755" s="5" t="s">
        <v>74</v>
      </c>
      <c r="Z755" s="5" t="s">
        <v>74</v>
      </c>
      <c r="AB755" s="5" t="s">
        <v>27</v>
      </c>
      <c r="AL755" s="5" t="s">
        <v>75</v>
      </c>
      <c r="BG755" s="5" t="s">
        <v>75</v>
      </c>
      <c r="BH755" s="5" t="s">
        <v>64</v>
      </c>
      <c r="BI755" s="5" t="s">
        <v>76</v>
      </c>
      <c r="BL755" s="5" t="s">
        <v>64</v>
      </c>
      <c r="BM755" s="5" t="s">
        <v>77</v>
      </c>
      <c r="BP755" s="5" t="s">
        <v>74</v>
      </c>
    </row>
    <row r="756" spans="1:69" s="5" customFormat="1" ht="15.75" x14ac:dyDescent="0.45">
      <c r="A756" s="3">
        <v>42580</v>
      </c>
      <c r="B756" s="4">
        <v>0.40265046296296297</v>
      </c>
      <c r="C756" s="5" t="s">
        <v>69</v>
      </c>
      <c r="E756" s="5" t="s">
        <v>70</v>
      </c>
      <c r="G756" s="5" t="s">
        <v>71</v>
      </c>
      <c r="P756" s="5" t="s">
        <v>15</v>
      </c>
      <c r="U756" s="5">
        <v>2</v>
      </c>
      <c r="W756" s="5" t="s">
        <v>87</v>
      </c>
      <c r="X756" s="5" t="s">
        <v>73</v>
      </c>
      <c r="Y756" s="5" t="s">
        <v>74</v>
      </c>
      <c r="Z756" s="5" t="s">
        <v>74</v>
      </c>
      <c r="AB756" s="5" t="s">
        <v>27</v>
      </c>
      <c r="AL756" s="5" t="s">
        <v>75</v>
      </c>
      <c r="BG756" s="5" t="s">
        <v>75</v>
      </c>
      <c r="BH756" s="5" t="s">
        <v>82</v>
      </c>
      <c r="BL756" s="5" t="s">
        <v>64</v>
      </c>
      <c r="BM756" s="5" t="s">
        <v>305</v>
      </c>
      <c r="BN756" s="5" t="s">
        <v>306</v>
      </c>
      <c r="BO756" s="5" t="s">
        <v>73</v>
      </c>
      <c r="BP756" s="5" t="s">
        <v>74</v>
      </c>
    </row>
    <row r="757" spans="1:69" s="5" customFormat="1" ht="15.75" x14ac:dyDescent="0.45">
      <c r="A757" s="3">
        <v>42580</v>
      </c>
      <c r="B757" s="4">
        <v>0.40843750000000001</v>
      </c>
      <c r="C757" s="5" t="s">
        <v>69</v>
      </c>
      <c r="E757" s="5" t="s">
        <v>70</v>
      </c>
      <c r="G757" s="5" t="s">
        <v>71</v>
      </c>
      <c r="P757" s="5" t="s">
        <v>15</v>
      </c>
      <c r="U757" s="5">
        <v>2</v>
      </c>
      <c r="W757" s="5" t="s">
        <v>87</v>
      </c>
      <c r="X757" s="5" t="s">
        <v>73</v>
      </c>
      <c r="Y757" s="5" t="s">
        <v>74</v>
      </c>
      <c r="Z757" s="5" t="s">
        <v>74</v>
      </c>
      <c r="AA757" s="5" t="s">
        <v>26</v>
      </c>
      <c r="AL757" s="5" t="s">
        <v>75</v>
      </c>
      <c r="BG757" s="5" t="s">
        <v>75</v>
      </c>
      <c r="BH757" s="5" t="s">
        <v>82</v>
      </c>
      <c r="BL757" s="5" t="s">
        <v>64</v>
      </c>
      <c r="BM757" s="5" t="s">
        <v>85</v>
      </c>
      <c r="BP757" s="5" t="s">
        <v>74</v>
      </c>
    </row>
    <row r="758" spans="1:69" s="5" customFormat="1" ht="15.75" x14ac:dyDescent="0.45">
      <c r="A758" s="3">
        <v>42580</v>
      </c>
      <c r="B758" s="4">
        <v>0.46747685185185189</v>
      </c>
      <c r="C758" s="5" t="s">
        <v>69</v>
      </c>
      <c r="E758" s="5" t="s">
        <v>70</v>
      </c>
      <c r="G758" s="5" t="s">
        <v>92</v>
      </c>
      <c r="I758" s="5">
        <v>2</v>
      </c>
      <c r="Q758" s="5" t="s">
        <v>16</v>
      </c>
      <c r="U758" s="5">
        <v>2</v>
      </c>
      <c r="W758" s="5" t="s">
        <v>72</v>
      </c>
      <c r="X758" s="5" t="s">
        <v>73</v>
      </c>
      <c r="Y758" s="5" t="s">
        <v>74</v>
      </c>
      <c r="Z758" s="5" t="s">
        <v>74</v>
      </c>
      <c r="AA758" s="5" t="s">
        <v>26</v>
      </c>
      <c r="AL758" s="5" t="s">
        <v>74</v>
      </c>
      <c r="BA758" s="5" t="s">
        <v>52</v>
      </c>
      <c r="BF758" s="5" t="s">
        <v>75</v>
      </c>
      <c r="BG758" s="5" t="s">
        <v>75</v>
      </c>
      <c r="BH758" s="5" t="s">
        <v>78</v>
      </c>
      <c r="BL758" s="5" t="s">
        <v>78</v>
      </c>
      <c r="BP758" s="5" t="s">
        <v>74</v>
      </c>
    </row>
    <row r="759" spans="1:69" s="5" customFormat="1" ht="15.75" x14ac:dyDescent="0.45">
      <c r="A759" s="3">
        <v>42580</v>
      </c>
      <c r="B759" s="4">
        <v>0.46819444444444441</v>
      </c>
      <c r="C759" s="5" t="s">
        <v>69</v>
      </c>
      <c r="E759" s="5" t="s">
        <v>70</v>
      </c>
      <c r="G759" s="5" t="s">
        <v>71</v>
      </c>
      <c r="Q759" s="5" t="s">
        <v>16</v>
      </c>
      <c r="U759" s="5">
        <v>2</v>
      </c>
      <c r="W759" s="5" t="s">
        <v>72</v>
      </c>
      <c r="X759" s="5" t="s">
        <v>84</v>
      </c>
      <c r="Y759" s="5" t="s">
        <v>74</v>
      </c>
      <c r="Z759" s="5" t="s">
        <v>74</v>
      </c>
      <c r="AA759" s="5" t="s">
        <v>26</v>
      </c>
      <c r="AK759" s="5" t="s">
        <v>83</v>
      </c>
      <c r="AL759" s="5" t="s">
        <v>74</v>
      </c>
      <c r="BA759" s="5" t="s">
        <v>52</v>
      </c>
      <c r="BF759" s="5" t="s">
        <v>75</v>
      </c>
      <c r="BG759" s="5" t="s">
        <v>75</v>
      </c>
      <c r="BH759" s="5" t="s">
        <v>64</v>
      </c>
      <c r="BI759" s="5" t="s">
        <v>76</v>
      </c>
      <c r="BL759" s="5" t="s">
        <v>64</v>
      </c>
      <c r="BM759" s="5" t="s">
        <v>77</v>
      </c>
      <c r="BP759" s="5" t="s">
        <v>74</v>
      </c>
    </row>
    <row r="760" spans="1:69" s="5" customFormat="1" ht="15.75" x14ac:dyDescent="0.45">
      <c r="A760" s="3">
        <v>42580</v>
      </c>
      <c r="B760" s="4">
        <v>0.47609953703703706</v>
      </c>
      <c r="C760" s="5" t="s">
        <v>69</v>
      </c>
      <c r="E760" s="5" t="s">
        <v>70</v>
      </c>
      <c r="G760" s="5" t="s">
        <v>71</v>
      </c>
      <c r="Q760" s="5" t="s">
        <v>16</v>
      </c>
      <c r="U760" s="5">
        <v>3</v>
      </c>
      <c r="W760" s="5" t="s">
        <v>72</v>
      </c>
      <c r="X760" s="5" t="s">
        <v>73</v>
      </c>
      <c r="Y760" s="5" t="s">
        <v>74</v>
      </c>
      <c r="Z760" s="5" t="s">
        <v>74</v>
      </c>
      <c r="AK760" s="5" t="s">
        <v>83</v>
      </c>
      <c r="AL760" s="5" t="s">
        <v>75</v>
      </c>
      <c r="BG760" s="5" t="s">
        <v>75</v>
      </c>
      <c r="BH760" s="5" t="s">
        <v>64</v>
      </c>
      <c r="BI760" s="5" t="s">
        <v>76</v>
      </c>
      <c r="BL760" s="5" t="s">
        <v>64</v>
      </c>
      <c r="BM760" s="5" t="s">
        <v>77</v>
      </c>
      <c r="BP760" s="5" t="s">
        <v>74</v>
      </c>
    </row>
    <row r="761" spans="1:69" s="5" customFormat="1" ht="15.75" x14ac:dyDescent="0.45">
      <c r="A761" s="3">
        <v>42580</v>
      </c>
      <c r="B761" s="4">
        <v>0.51906249999999998</v>
      </c>
      <c r="C761" s="5" t="s">
        <v>69</v>
      </c>
      <c r="E761" s="5" t="s">
        <v>70</v>
      </c>
      <c r="G761" s="5" t="s">
        <v>11</v>
      </c>
      <c r="Q761" s="5" t="s">
        <v>16</v>
      </c>
      <c r="U761" s="5">
        <v>1</v>
      </c>
      <c r="W761" s="5" t="s">
        <v>72</v>
      </c>
      <c r="X761" s="5" t="s">
        <v>73</v>
      </c>
      <c r="Y761" s="5" t="s">
        <v>74</v>
      </c>
      <c r="Z761" s="5" t="s">
        <v>74</v>
      </c>
      <c r="AB761" s="5" t="s">
        <v>27</v>
      </c>
      <c r="AL761" s="5" t="s">
        <v>75</v>
      </c>
      <c r="BG761" s="5" t="s">
        <v>75</v>
      </c>
      <c r="BH761" s="5" t="s">
        <v>64</v>
      </c>
      <c r="BI761" s="5" t="s">
        <v>76</v>
      </c>
      <c r="BL761" s="5" t="s">
        <v>64</v>
      </c>
      <c r="BM761" s="5" t="s">
        <v>77</v>
      </c>
      <c r="BP761" s="5" t="s">
        <v>74</v>
      </c>
    </row>
    <row r="762" spans="1:69" s="5" customFormat="1" ht="15.75" x14ac:dyDescent="0.45">
      <c r="A762" s="3">
        <v>42580</v>
      </c>
      <c r="B762" s="4">
        <v>0.52906249999999999</v>
      </c>
      <c r="C762" s="5" t="s">
        <v>69</v>
      </c>
      <c r="E762" s="5" t="s">
        <v>70</v>
      </c>
      <c r="G762" s="5" t="s">
        <v>92</v>
      </c>
      <c r="I762" s="5">
        <v>1</v>
      </c>
      <c r="O762" s="5">
        <v>2</v>
      </c>
      <c r="Q762" s="5" t="s">
        <v>16</v>
      </c>
      <c r="U762" s="5">
        <v>4</v>
      </c>
      <c r="W762" s="5" t="s">
        <v>72</v>
      </c>
      <c r="X762" s="5" t="s">
        <v>73</v>
      </c>
      <c r="Y762" s="5" t="s">
        <v>74</v>
      </c>
      <c r="Z762" s="5" t="s">
        <v>74</v>
      </c>
      <c r="AB762" s="5" t="s">
        <v>27</v>
      </c>
      <c r="AL762" s="5" t="s">
        <v>75</v>
      </c>
      <c r="BG762" s="5" t="s">
        <v>75</v>
      </c>
      <c r="BH762" s="5" t="s">
        <v>64</v>
      </c>
      <c r="BI762" s="5" t="s">
        <v>76</v>
      </c>
      <c r="BL762" s="5" t="s">
        <v>64</v>
      </c>
      <c r="BM762" s="5" t="s">
        <v>77</v>
      </c>
      <c r="BP762" s="5" t="s">
        <v>74</v>
      </c>
    </row>
    <row r="763" spans="1:69" s="5" customFormat="1" ht="15.75" x14ac:dyDescent="0.45">
      <c r="A763" s="3">
        <v>42580</v>
      </c>
      <c r="B763" s="4">
        <v>0.57136574074074076</v>
      </c>
      <c r="C763" s="5" t="s">
        <v>69</v>
      </c>
      <c r="E763" s="5" t="s">
        <v>70</v>
      </c>
      <c r="G763" s="5" t="s">
        <v>71</v>
      </c>
      <c r="Q763" s="5" t="s">
        <v>16</v>
      </c>
      <c r="U763" s="5">
        <v>2</v>
      </c>
      <c r="W763" s="5" t="s">
        <v>72</v>
      </c>
      <c r="X763" s="5" t="s">
        <v>160</v>
      </c>
      <c r="Y763" s="5" t="s">
        <v>74</v>
      </c>
      <c r="Z763" s="5" t="s">
        <v>74</v>
      </c>
      <c r="AB763" s="5" t="s">
        <v>27</v>
      </c>
      <c r="AL763" s="5" t="s">
        <v>75</v>
      </c>
      <c r="BG763" s="5" t="s">
        <v>75</v>
      </c>
      <c r="BH763" s="5" t="s">
        <v>64</v>
      </c>
      <c r="BI763" s="5" t="s">
        <v>76</v>
      </c>
      <c r="BL763" s="5" t="s">
        <v>82</v>
      </c>
      <c r="BP763" s="5" t="s">
        <v>74</v>
      </c>
    </row>
    <row r="764" spans="1:69" s="5" customFormat="1" ht="15.75" x14ac:dyDescent="0.45">
      <c r="A764" s="3">
        <v>42580</v>
      </c>
      <c r="B764" s="4">
        <v>0.60912037037037037</v>
      </c>
      <c r="C764" s="5" t="s">
        <v>69</v>
      </c>
      <c r="E764" s="5" t="s">
        <v>70</v>
      </c>
      <c r="G764" s="5" t="s">
        <v>13</v>
      </c>
      <c r="Q764" s="5" t="s">
        <v>16</v>
      </c>
      <c r="U764" s="5">
        <v>3</v>
      </c>
      <c r="W764" s="5" t="s">
        <v>72</v>
      </c>
      <c r="X764" s="5" t="s">
        <v>73</v>
      </c>
      <c r="Y764" s="5" t="s">
        <v>75</v>
      </c>
      <c r="Z764" s="5" t="s">
        <v>74</v>
      </c>
      <c r="AA764" s="5" t="s">
        <v>26</v>
      </c>
      <c r="AL764" s="5" t="s">
        <v>75</v>
      </c>
      <c r="BG764" s="5" t="s">
        <v>75</v>
      </c>
      <c r="BH764" s="5" t="s">
        <v>64</v>
      </c>
      <c r="BI764" s="5" t="s">
        <v>76</v>
      </c>
      <c r="BL764" s="5" t="s">
        <v>64</v>
      </c>
      <c r="BM764" s="5" t="s">
        <v>77</v>
      </c>
      <c r="BP764" s="5" t="s">
        <v>74</v>
      </c>
    </row>
    <row r="765" spans="1:69" s="5" customFormat="1" ht="15.75" x14ac:dyDescent="0.45">
      <c r="A765" s="3">
        <v>42580</v>
      </c>
      <c r="B765" s="4">
        <v>0.63400462962962967</v>
      </c>
      <c r="C765" s="5" t="s">
        <v>69</v>
      </c>
      <c r="E765" s="5" t="s">
        <v>70</v>
      </c>
      <c r="G765" s="5" t="s">
        <v>71</v>
      </c>
      <c r="Q765" s="5" t="s">
        <v>16</v>
      </c>
      <c r="U765" s="5">
        <v>2</v>
      </c>
      <c r="W765" s="5" t="s">
        <v>72</v>
      </c>
      <c r="X765" s="5" t="s">
        <v>73</v>
      </c>
      <c r="Y765" s="5" t="s">
        <v>74</v>
      </c>
      <c r="Z765" s="5" t="s">
        <v>74</v>
      </c>
      <c r="AH765" s="5" t="s">
        <v>33</v>
      </c>
      <c r="AL765" s="5" t="s">
        <v>74</v>
      </c>
      <c r="BE765" s="5" t="s">
        <v>307</v>
      </c>
      <c r="BF765" s="5" t="s">
        <v>74</v>
      </c>
      <c r="BG765" s="5" t="s">
        <v>75</v>
      </c>
      <c r="BH765" s="5" t="s">
        <v>82</v>
      </c>
      <c r="BL765" s="5" t="s">
        <v>78</v>
      </c>
      <c r="BP765" s="5" t="s">
        <v>74</v>
      </c>
    </row>
    <row r="766" spans="1:69" s="5" customFormat="1" ht="15.75" x14ac:dyDescent="0.45">
      <c r="A766" s="3">
        <v>42580</v>
      </c>
      <c r="B766" s="4">
        <v>0.63450231481481478</v>
      </c>
      <c r="C766" s="5" t="s">
        <v>69</v>
      </c>
      <c r="E766" s="5" t="s">
        <v>70</v>
      </c>
      <c r="G766" s="5" t="s">
        <v>71</v>
      </c>
      <c r="Q766" s="5" t="s">
        <v>16</v>
      </c>
      <c r="U766" s="5">
        <v>3</v>
      </c>
      <c r="W766" s="5" t="s">
        <v>72</v>
      </c>
      <c r="X766" s="5" t="s">
        <v>150</v>
      </c>
      <c r="Y766" s="5" t="s">
        <v>74</v>
      </c>
      <c r="Z766" s="5" t="s">
        <v>74</v>
      </c>
      <c r="AB766" s="5" t="s">
        <v>27</v>
      </c>
      <c r="AL766" s="5" t="s">
        <v>75</v>
      </c>
      <c r="BG766" s="5" t="s">
        <v>75</v>
      </c>
      <c r="BH766" s="5" t="s">
        <v>64</v>
      </c>
      <c r="BI766" s="5" t="s">
        <v>76</v>
      </c>
      <c r="BL766" s="5" t="s">
        <v>64</v>
      </c>
      <c r="BM766" s="5" t="s">
        <v>77</v>
      </c>
      <c r="BP766" s="5" t="s">
        <v>74</v>
      </c>
    </row>
    <row r="767" spans="1:69" s="5" customFormat="1" ht="15.75" x14ac:dyDescent="0.45">
      <c r="A767" s="3">
        <v>42580</v>
      </c>
      <c r="B767" s="4">
        <v>0.64672453703703703</v>
      </c>
      <c r="C767" s="5" t="s">
        <v>69</v>
      </c>
      <c r="E767" s="5" t="s">
        <v>70</v>
      </c>
      <c r="G767" s="5" t="s">
        <v>13</v>
      </c>
      <c r="Q767" s="5" t="s">
        <v>16</v>
      </c>
      <c r="U767" s="5">
        <v>2</v>
      </c>
      <c r="W767" s="5" t="s">
        <v>72</v>
      </c>
      <c r="X767" s="5" t="s">
        <v>73</v>
      </c>
      <c r="Y767" s="5" t="s">
        <v>75</v>
      </c>
      <c r="Z767" s="5" t="s">
        <v>74</v>
      </c>
      <c r="AB767" s="5" t="s">
        <v>27</v>
      </c>
      <c r="AL767" s="5" t="s">
        <v>75</v>
      </c>
      <c r="BG767" s="5" t="s">
        <v>75</v>
      </c>
      <c r="BH767" s="5" t="s">
        <v>82</v>
      </c>
      <c r="BL767" s="5" t="s">
        <v>106</v>
      </c>
      <c r="BP767" s="5" t="s">
        <v>74</v>
      </c>
    </row>
    <row r="768" spans="1:69" s="5" customFormat="1" ht="15.75" x14ac:dyDescent="0.45">
      <c r="A768" s="3">
        <v>42581</v>
      </c>
      <c r="B768" s="4">
        <v>0.38843749999999999</v>
      </c>
      <c r="C768" s="5" t="s">
        <v>69</v>
      </c>
      <c r="E768" s="5" t="s">
        <v>70</v>
      </c>
      <c r="G768" s="5" t="s">
        <v>71</v>
      </c>
      <c r="P768" s="5" t="s">
        <v>15</v>
      </c>
      <c r="U768" s="5">
        <v>2</v>
      </c>
      <c r="W768" s="5" t="s">
        <v>72</v>
      </c>
      <c r="X768" s="5" t="s">
        <v>73</v>
      </c>
      <c r="Y768" s="5" t="s">
        <v>74</v>
      </c>
      <c r="Z768" s="5" t="s">
        <v>74</v>
      </c>
      <c r="AA768" s="5" t="s">
        <v>26</v>
      </c>
      <c r="AB768" s="5" t="s">
        <v>27</v>
      </c>
      <c r="AC768" s="5" t="s">
        <v>28</v>
      </c>
      <c r="AL768" s="5" t="s">
        <v>75</v>
      </c>
      <c r="BG768" s="5" t="s">
        <v>75</v>
      </c>
      <c r="BH768" s="5" t="s">
        <v>64</v>
      </c>
      <c r="BI768" s="5" t="s">
        <v>80</v>
      </c>
      <c r="BJ768" s="5" t="s">
        <v>130</v>
      </c>
      <c r="BK768" s="5" t="s">
        <v>73</v>
      </c>
      <c r="BL768" s="5" t="s">
        <v>64</v>
      </c>
      <c r="BM768" s="5" t="s">
        <v>79</v>
      </c>
      <c r="BN768" s="5" t="s">
        <v>132</v>
      </c>
      <c r="BO768" s="5" t="s">
        <v>73</v>
      </c>
      <c r="BP768" s="5" t="s">
        <v>74</v>
      </c>
      <c r="BQ768" s="5" t="s">
        <v>308</v>
      </c>
    </row>
    <row r="769" spans="1:69" s="5" customFormat="1" ht="15.75" x14ac:dyDescent="0.45">
      <c r="A769" s="3">
        <v>42581</v>
      </c>
      <c r="B769" s="4">
        <v>0.3896296296296296</v>
      </c>
      <c r="C769" s="5" t="s">
        <v>69</v>
      </c>
      <c r="E769" s="5" t="s">
        <v>70</v>
      </c>
      <c r="G769" s="5" t="s">
        <v>71</v>
      </c>
      <c r="P769" s="5" t="s">
        <v>15</v>
      </c>
      <c r="U769" s="5">
        <v>1</v>
      </c>
      <c r="W769" s="5" t="s">
        <v>87</v>
      </c>
      <c r="X769" s="5" t="s">
        <v>73</v>
      </c>
      <c r="Y769" s="5" t="s">
        <v>74</v>
      </c>
      <c r="Z769" s="5" t="s">
        <v>74</v>
      </c>
      <c r="AA769" s="5" t="s">
        <v>26</v>
      </c>
      <c r="AB769" s="5" t="s">
        <v>27</v>
      </c>
      <c r="AC769" s="5" t="s">
        <v>28</v>
      </c>
      <c r="AL769" s="5" t="s">
        <v>75</v>
      </c>
      <c r="BG769" s="5" t="s">
        <v>75</v>
      </c>
      <c r="BH769" s="5" t="s">
        <v>64</v>
      </c>
      <c r="BI769" s="5" t="s">
        <v>80</v>
      </c>
      <c r="BJ769" s="5" t="s">
        <v>130</v>
      </c>
      <c r="BK769" s="5" t="s">
        <v>73</v>
      </c>
      <c r="BL769" s="5" t="s">
        <v>64</v>
      </c>
      <c r="BM769" s="5" t="s">
        <v>79</v>
      </c>
      <c r="BN769" s="5" t="s">
        <v>132</v>
      </c>
      <c r="BO769" s="5" t="s">
        <v>73</v>
      </c>
      <c r="BP769" s="5" t="s">
        <v>74</v>
      </c>
      <c r="BQ769" s="5" t="s">
        <v>309</v>
      </c>
    </row>
    <row r="770" spans="1:69" s="5" customFormat="1" ht="15.75" x14ac:dyDescent="0.45">
      <c r="A770" s="3">
        <v>42581</v>
      </c>
      <c r="B770" s="4">
        <v>0.3911574074074074</v>
      </c>
      <c r="C770" s="5" t="s">
        <v>69</v>
      </c>
      <c r="E770" s="5" t="s">
        <v>70</v>
      </c>
      <c r="G770" s="5" t="s">
        <v>8</v>
      </c>
      <c r="Q770" s="5" t="s">
        <v>16</v>
      </c>
      <c r="U770" s="5">
        <v>2</v>
      </c>
      <c r="W770" s="5" t="s">
        <v>72</v>
      </c>
      <c r="X770" s="5" t="s">
        <v>73</v>
      </c>
      <c r="Y770" s="5" t="s">
        <v>74</v>
      </c>
      <c r="Z770" s="5" t="s">
        <v>74</v>
      </c>
      <c r="AA770" s="5" t="s">
        <v>26</v>
      </c>
      <c r="AB770" s="5" t="s">
        <v>27</v>
      </c>
      <c r="AL770" s="5" t="s">
        <v>75</v>
      </c>
      <c r="BG770" s="5" t="s">
        <v>75</v>
      </c>
      <c r="BH770" s="5" t="s">
        <v>78</v>
      </c>
      <c r="BJ770" s="5" t="s">
        <v>310</v>
      </c>
      <c r="BK770" s="5" t="s">
        <v>73</v>
      </c>
      <c r="BL770" s="5" t="s">
        <v>82</v>
      </c>
      <c r="BP770" s="5" t="s">
        <v>74</v>
      </c>
      <c r="BQ770" s="5" t="s">
        <v>311</v>
      </c>
    </row>
    <row r="771" spans="1:69" s="5" customFormat="1" ht="15.75" x14ac:dyDescent="0.45">
      <c r="A771" s="3">
        <v>42581</v>
      </c>
      <c r="B771" s="4">
        <v>0.39523148148148146</v>
      </c>
      <c r="C771" s="5" t="s">
        <v>69</v>
      </c>
      <c r="E771" s="5" t="s">
        <v>70</v>
      </c>
      <c r="G771" s="5" t="s">
        <v>8</v>
      </c>
      <c r="P771" s="5" t="s">
        <v>15</v>
      </c>
      <c r="U771" s="5">
        <v>1</v>
      </c>
      <c r="W771" s="5" t="s">
        <v>72</v>
      </c>
      <c r="Y771" s="5" t="s">
        <v>75</v>
      </c>
      <c r="Z771" s="5" t="s">
        <v>75</v>
      </c>
      <c r="AL771" s="5" t="s">
        <v>75</v>
      </c>
      <c r="BG771" s="5" t="s">
        <v>74</v>
      </c>
      <c r="BH771" s="5" t="s">
        <v>64</v>
      </c>
      <c r="BI771" s="5" t="s">
        <v>80</v>
      </c>
      <c r="BJ771" s="5" t="s">
        <v>130</v>
      </c>
      <c r="BK771" s="5" t="s">
        <v>73</v>
      </c>
      <c r="BL771" s="5" t="s">
        <v>64</v>
      </c>
      <c r="BM771" s="5" t="s">
        <v>79</v>
      </c>
      <c r="BN771" s="5" t="s">
        <v>132</v>
      </c>
      <c r="BO771" s="5" t="s">
        <v>73</v>
      </c>
      <c r="BP771" s="5" t="s">
        <v>74</v>
      </c>
    </row>
    <row r="772" spans="1:69" s="5" customFormat="1" ht="15.75" x14ac:dyDescent="0.45">
      <c r="A772" s="3">
        <v>42581</v>
      </c>
      <c r="B772" s="4">
        <v>0.39665509259259263</v>
      </c>
      <c r="C772" s="5" t="s">
        <v>69</v>
      </c>
      <c r="E772" s="5" t="s">
        <v>70</v>
      </c>
      <c r="G772" s="5" t="s">
        <v>71</v>
      </c>
      <c r="Q772" s="5" t="s">
        <v>16</v>
      </c>
      <c r="U772" s="5">
        <v>2</v>
      </c>
      <c r="W772" s="5" t="s">
        <v>87</v>
      </c>
      <c r="X772" s="5" t="s">
        <v>73</v>
      </c>
      <c r="Y772" s="5" t="s">
        <v>74</v>
      </c>
      <c r="Z772" s="5" t="s">
        <v>74</v>
      </c>
      <c r="AA772" s="5" t="s">
        <v>26</v>
      </c>
      <c r="AB772" s="5" t="s">
        <v>27</v>
      </c>
      <c r="AC772" s="5" t="s">
        <v>28</v>
      </c>
      <c r="AL772" s="5" t="s">
        <v>75</v>
      </c>
      <c r="BG772" s="5" t="s">
        <v>75</v>
      </c>
      <c r="BH772" s="5" t="s">
        <v>82</v>
      </c>
      <c r="BL772" s="5" t="s">
        <v>64</v>
      </c>
      <c r="BM772" s="5" t="s">
        <v>177</v>
      </c>
      <c r="BN772" s="5" t="s">
        <v>312</v>
      </c>
      <c r="BO772" s="5" t="s">
        <v>73</v>
      </c>
      <c r="BP772" s="5" t="s">
        <v>74</v>
      </c>
    </row>
    <row r="773" spans="1:69" s="5" customFormat="1" ht="15.75" x14ac:dyDescent="0.45">
      <c r="A773" s="3">
        <v>42581</v>
      </c>
      <c r="B773" s="4">
        <v>0.40103009259259265</v>
      </c>
      <c r="C773" s="5" t="s">
        <v>69</v>
      </c>
      <c r="E773" s="5" t="s">
        <v>70</v>
      </c>
      <c r="G773" s="5" t="s">
        <v>71</v>
      </c>
      <c r="P773" s="5" t="s">
        <v>15</v>
      </c>
      <c r="Q773" s="5" t="s">
        <v>16</v>
      </c>
      <c r="U773" s="5">
        <v>4</v>
      </c>
      <c r="W773" s="5" t="s">
        <v>87</v>
      </c>
      <c r="X773" s="5" t="s">
        <v>84</v>
      </c>
      <c r="Y773" s="5" t="s">
        <v>75</v>
      </c>
      <c r="Z773" s="5" t="s">
        <v>74</v>
      </c>
      <c r="AA773" s="5" t="s">
        <v>26</v>
      </c>
      <c r="AB773" s="5" t="s">
        <v>27</v>
      </c>
      <c r="AC773" s="5" t="s">
        <v>28</v>
      </c>
      <c r="AH773" s="5" t="s">
        <v>33</v>
      </c>
      <c r="AL773" s="5" t="s">
        <v>75</v>
      </c>
      <c r="BG773" s="5" t="s">
        <v>74</v>
      </c>
      <c r="BH773" s="5" t="s">
        <v>82</v>
      </c>
      <c r="BL773" s="5" t="s">
        <v>242</v>
      </c>
      <c r="BN773" s="5" t="s">
        <v>313</v>
      </c>
      <c r="BO773" s="5" t="s">
        <v>84</v>
      </c>
      <c r="BP773" s="5" t="s">
        <v>74</v>
      </c>
      <c r="BQ773" s="5" t="s">
        <v>309</v>
      </c>
    </row>
    <row r="774" spans="1:69" s="5" customFormat="1" ht="15.75" x14ac:dyDescent="0.45">
      <c r="A774" s="3">
        <v>42581</v>
      </c>
      <c r="B774" s="4">
        <v>0.40679398148148144</v>
      </c>
      <c r="C774" s="5" t="s">
        <v>69</v>
      </c>
      <c r="E774" s="5" t="s">
        <v>70</v>
      </c>
      <c r="G774" s="5" t="s">
        <v>71</v>
      </c>
      <c r="Q774" s="5" t="s">
        <v>16</v>
      </c>
      <c r="R774" s="5" t="s">
        <v>17</v>
      </c>
      <c r="U774" s="5">
        <v>1</v>
      </c>
      <c r="W774" s="5" t="s">
        <v>87</v>
      </c>
      <c r="X774" s="5" t="s">
        <v>73</v>
      </c>
      <c r="Y774" s="5" t="s">
        <v>74</v>
      </c>
      <c r="Z774" s="5" t="s">
        <v>75</v>
      </c>
      <c r="AL774" s="5" t="s">
        <v>75</v>
      </c>
      <c r="BG774" s="5" t="s">
        <v>75</v>
      </c>
      <c r="BH774" s="5" t="s">
        <v>64</v>
      </c>
      <c r="BI774" s="5" t="s">
        <v>80</v>
      </c>
      <c r="BJ774" s="5" t="s">
        <v>130</v>
      </c>
      <c r="BK774" s="5" t="s">
        <v>73</v>
      </c>
      <c r="BL774" s="5" t="s">
        <v>82</v>
      </c>
      <c r="BP774" s="5" t="s">
        <v>136</v>
      </c>
      <c r="BQ774" s="5" t="s">
        <v>314</v>
      </c>
    </row>
    <row r="775" spans="1:69" s="5" customFormat="1" ht="15.75" x14ac:dyDescent="0.45">
      <c r="A775" s="3">
        <v>42581</v>
      </c>
      <c r="B775" s="4">
        <v>0.41464120370370372</v>
      </c>
      <c r="C775" s="5" t="s">
        <v>69</v>
      </c>
      <c r="E775" s="5" t="s">
        <v>70</v>
      </c>
      <c r="G775" s="5" t="s">
        <v>8</v>
      </c>
      <c r="Q775" s="5" t="s">
        <v>16</v>
      </c>
      <c r="U775" s="5">
        <v>2</v>
      </c>
      <c r="W775" s="5" t="s">
        <v>72</v>
      </c>
      <c r="Y775" s="5" t="s">
        <v>74</v>
      </c>
      <c r="Z775" s="5" t="s">
        <v>74</v>
      </c>
      <c r="AA775" s="5" t="s">
        <v>26</v>
      </c>
      <c r="AB775" s="5" t="s">
        <v>27</v>
      </c>
      <c r="AL775" s="5" t="s">
        <v>75</v>
      </c>
      <c r="BG775" s="5" t="s">
        <v>75</v>
      </c>
      <c r="BH775" s="5" t="s">
        <v>64</v>
      </c>
      <c r="BI775" s="5" t="s">
        <v>80</v>
      </c>
      <c r="BJ775" s="5" t="s">
        <v>130</v>
      </c>
      <c r="BK775" s="5" t="s">
        <v>73</v>
      </c>
      <c r="BL775" s="5" t="s">
        <v>64</v>
      </c>
      <c r="BM775" s="5" t="s">
        <v>79</v>
      </c>
      <c r="BN775" s="5" t="s">
        <v>132</v>
      </c>
      <c r="BO775" s="5" t="s">
        <v>73</v>
      </c>
      <c r="BP775" s="5" t="s">
        <v>74</v>
      </c>
    </row>
    <row r="776" spans="1:69" s="5" customFormat="1" ht="15.75" x14ac:dyDescent="0.45">
      <c r="A776" s="3">
        <v>42581</v>
      </c>
      <c r="B776" s="4">
        <v>0.41770833333333335</v>
      </c>
      <c r="C776" s="5" t="s">
        <v>69</v>
      </c>
      <c r="E776" s="5" t="s">
        <v>70</v>
      </c>
      <c r="G776" s="5" t="s">
        <v>71</v>
      </c>
      <c r="Q776" s="5" t="s">
        <v>16</v>
      </c>
      <c r="U776" s="5">
        <v>1</v>
      </c>
      <c r="W776" s="5" t="s">
        <v>72</v>
      </c>
      <c r="X776" s="5" t="s">
        <v>73</v>
      </c>
      <c r="Y776" s="5" t="s">
        <v>74</v>
      </c>
      <c r="Z776" s="5" t="s">
        <v>75</v>
      </c>
      <c r="AL776" s="5" t="s">
        <v>75</v>
      </c>
      <c r="BG776" s="5" t="s">
        <v>75</v>
      </c>
      <c r="BH776" s="5" t="s">
        <v>82</v>
      </c>
      <c r="BL776" s="5" t="s">
        <v>64</v>
      </c>
      <c r="BM776" s="5" t="s">
        <v>79</v>
      </c>
      <c r="BO776" s="5" t="s">
        <v>73</v>
      </c>
      <c r="BP776" s="5" t="s">
        <v>74</v>
      </c>
    </row>
    <row r="777" spans="1:69" s="5" customFormat="1" ht="15.75" x14ac:dyDescent="0.45">
      <c r="A777" s="3">
        <v>42581</v>
      </c>
      <c r="B777" s="4">
        <v>0.4309027777777778</v>
      </c>
      <c r="C777" s="5" t="s">
        <v>69</v>
      </c>
      <c r="E777" s="5" t="s">
        <v>70</v>
      </c>
      <c r="G777" s="5" t="s">
        <v>71</v>
      </c>
      <c r="P777" s="5" t="s">
        <v>15</v>
      </c>
      <c r="U777" s="5">
        <v>1</v>
      </c>
      <c r="W777" s="5" t="s">
        <v>72</v>
      </c>
      <c r="X777" s="5" t="s">
        <v>73</v>
      </c>
      <c r="Y777" s="5" t="s">
        <v>75</v>
      </c>
      <c r="Z777" s="5" t="s">
        <v>74</v>
      </c>
      <c r="AA777" s="5" t="s">
        <v>26</v>
      </c>
      <c r="AB777" s="5" t="s">
        <v>27</v>
      </c>
      <c r="AC777" s="5" t="s">
        <v>28</v>
      </c>
      <c r="AE777" s="5" t="s">
        <v>30</v>
      </c>
      <c r="AH777" s="5" t="s">
        <v>33</v>
      </c>
      <c r="AL777" s="5" t="s">
        <v>75</v>
      </c>
      <c r="BG777" s="5" t="s">
        <v>74</v>
      </c>
      <c r="BH777" s="5" t="s">
        <v>64</v>
      </c>
      <c r="BI777" s="5" t="s">
        <v>315</v>
      </c>
      <c r="BK777" s="5" t="s">
        <v>73</v>
      </c>
      <c r="BL777" s="5" t="s">
        <v>64</v>
      </c>
      <c r="BM777" s="5" t="s">
        <v>79</v>
      </c>
      <c r="BN777" s="5" t="s">
        <v>132</v>
      </c>
      <c r="BO777" s="5" t="s">
        <v>73</v>
      </c>
      <c r="BP777" s="5" t="s">
        <v>74</v>
      </c>
      <c r="BQ777" s="5" t="s">
        <v>316</v>
      </c>
    </row>
    <row r="778" spans="1:69" s="5" customFormat="1" ht="15.75" x14ac:dyDescent="0.45">
      <c r="A778" s="3">
        <v>42581</v>
      </c>
      <c r="B778" s="4">
        <v>0.43435185185185188</v>
      </c>
      <c r="C778" s="5" t="s">
        <v>69</v>
      </c>
      <c r="E778" s="5" t="s">
        <v>70</v>
      </c>
      <c r="G778" s="5" t="s">
        <v>8</v>
      </c>
      <c r="Q778" s="5" t="s">
        <v>16</v>
      </c>
      <c r="U778" s="5">
        <v>1</v>
      </c>
      <c r="W778" s="5" t="s">
        <v>72</v>
      </c>
      <c r="Y778" s="5" t="s">
        <v>74</v>
      </c>
      <c r="Z778" s="5" t="s">
        <v>74</v>
      </c>
      <c r="AB778" s="5" t="s">
        <v>27</v>
      </c>
      <c r="AL778" s="5" t="s">
        <v>75</v>
      </c>
      <c r="BG778" s="5" t="s">
        <v>75</v>
      </c>
      <c r="BH778" s="5" t="s">
        <v>64</v>
      </c>
      <c r="BI778" s="5" t="s">
        <v>317</v>
      </c>
      <c r="BJ778" s="5" t="s">
        <v>318</v>
      </c>
      <c r="BK778" s="5" t="s">
        <v>73</v>
      </c>
      <c r="BL778" s="5" t="s">
        <v>64</v>
      </c>
      <c r="BM778" s="5" t="s">
        <v>79</v>
      </c>
      <c r="BN778" s="5" t="s">
        <v>132</v>
      </c>
      <c r="BO778" s="5" t="s">
        <v>73</v>
      </c>
      <c r="BP778" s="5" t="s">
        <v>74</v>
      </c>
    </row>
    <row r="779" spans="1:69" s="5" customFormat="1" ht="15.75" x14ac:dyDescent="0.45">
      <c r="A779" s="3">
        <v>42581</v>
      </c>
      <c r="B779" s="4">
        <v>0.43525462962962963</v>
      </c>
      <c r="C779" s="5" t="s">
        <v>69</v>
      </c>
      <c r="E779" s="5" t="s">
        <v>70</v>
      </c>
      <c r="G779" s="5" t="s">
        <v>8</v>
      </c>
      <c r="Q779" s="5" t="s">
        <v>16</v>
      </c>
      <c r="U779" s="5">
        <v>1</v>
      </c>
      <c r="W779" s="5" t="s">
        <v>72</v>
      </c>
      <c r="Y779" s="5" t="s">
        <v>74</v>
      </c>
      <c r="Z779" s="5" t="s">
        <v>74</v>
      </c>
      <c r="AA779" s="5" t="s">
        <v>26</v>
      </c>
      <c r="AB779" s="5" t="s">
        <v>27</v>
      </c>
      <c r="AL779" s="5" t="s">
        <v>75</v>
      </c>
      <c r="BG779" s="5" t="s">
        <v>75</v>
      </c>
      <c r="BH779" s="5" t="s">
        <v>64</v>
      </c>
      <c r="BI779" s="5" t="s">
        <v>80</v>
      </c>
      <c r="BK779" s="5" t="s">
        <v>73</v>
      </c>
      <c r="BL779" s="5" t="s">
        <v>64</v>
      </c>
      <c r="BM779" s="5" t="s">
        <v>79</v>
      </c>
      <c r="BO779" s="5" t="s">
        <v>73</v>
      </c>
      <c r="BP779" s="5" t="s">
        <v>74</v>
      </c>
    </row>
    <row r="780" spans="1:69" s="5" customFormat="1" ht="15.75" x14ac:dyDescent="0.45">
      <c r="A780" s="3">
        <v>42581</v>
      </c>
      <c r="B780" s="4">
        <v>0.43746527777777783</v>
      </c>
      <c r="C780" s="5" t="s">
        <v>69</v>
      </c>
      <c r="E780" s="5" t="s">
        <v>70</v>
      </c>
      <c r="G780" s="5" t="s">
        <v>8</v>
      </c>
      <c r="Q780" s="5" t="s">
        <v>16</v>
      </c>
      <c r="U780" s="5">
        <v>2</v>
      </c>
      <c r="W780" s="5" t="s">
        <v>72</v>
      </c>
      <c r="Y780" s="5" t="s">
        <v>74</v>
      </c>
      <c r="Z780" s="5" t="s">
        <v>74</v>
      </c>
      <c r="AA780" s="5" t="s">
        <v>26</v>
      </c>
      <c r="AB780" s="5" t="s">
        <v>27</v>
      </c>
      <c r="AL780" s="5" t="s">
        <v>75</v>
      </c>
      <c r="BG780" s="5" t="s">
        <v>75</v>
      </c>
      <c r="BH780" s="5" t="s">
        <v>64</v>
      </c>
      <c r="BI780" s="5" t="s">
        <v>80</v>
      </c>
      <c r="BJ780" s="5" t="s">
        <v>130</v>
      </c>
      <c r="BK780" s="5" t="s">
        <v>73</v>
      </c>
      <c r="BL780" s="5" t="s">
        <v>64</v>
      </c>
      <c r="BM780" s="5" t="s">
        <v>79</v>
      </c>
      <c r="BN780" s="5" t="s">
        <v>132</v>
      </c>
      <c r="BO780" s="5" t="s">
        <v>73</v>
      </c>
      <c r="BP780" s="5" t="s">
        <v>74</v>
      </c>
    </row>
    <row r="781" spans="1:69" s="5" customFormat="1" ht="15.75" x14ac:dyDescent="0.45">
      <c r="A781" s="3">
        <v>42581</v>
      </c>
      <c r="B781" s="4">
        <v>0.45578703703703699</v>
      </c>
      <c r="C781" s="5" t="s">
        <v>69</v>
      </c>
      <c r="E781" s="5" t="s">
        <v>70</v>
      </c>
      <c r="G781" s="5" t="s">
        <v>71</v>
      </c>
      <c r="P781" s="5" t="s">
        <v>15</v>
      </c>
      <c r="U781" s="5">
        <v>1</v>
      </c>
      <c r="W781" s="5" t="s">
        <v>72</v>
      </c>
      <c r="X781" s="5" t="s">
        <v>73</v>
      </c>
      <c r="Y781" s="5" t="s">
        <v>74</v>
      </c>
      <c r="Z781" s="5" t="s">
        <v>74</v>
      </c>
      <c r="AA781" s="5" t="s">
        <v>26</v>
      </c>
      <c r="AB781" s="5" t="s">
        <v>27</v>
      </c>
      <c r="AC781" s="5" t="s">
        <v>28</v>
      </c>
      <c r="AL781" s="5" t="s">
        <v>75</v>
      </c>
      <c r="BG781" s="5" t="s">
        <v>75</v>
      </c>
      <c r="BH781" s="5" t="s">
        <v>64</v>
      </c>
      <c r="BI781" s="5" t="s">
        <v>80</v>
      </c>
      <c r="BJ781" s="5" t="s">
        <v>130</v>
      </c>
      <c r="BK781" s="5" t="s">
        <v>73</v>
      </c>
      <c r="BL781" s="5" t="s">
        <v>64</v>
      </c>
      <c r="BM781" s="5" t="s">
        <v>79</v>
      </c>
      <c r="BN781" s="5" t="s">
        <v>132</v>
      </c>
      <c r="BO781" s="5" t="s">
        <v>73</v>
      </c>
      <c r="BP781" s="5" t="s">
        <v>74</v>
      </c>
    </row>
    <row r="782" spans="1:69" s="5" customFormat="1" ht="15.75" x14ac:dyDescent="0.45">
      <c r="A782" s="3">
        <v>42581</v>
      </c>
      <c r="B782" s="4">
        <v>0.45701388888888889</v>
      </c>
      <c r="C782" s="5" t="s">
        <v>69</v>
      </c>
      <c r="E782" s="5" t="s">
        <v>70</v>
      </c>
      <c r="G782" s="5" t="s">
        <v>8</v>
      </c>
      <c r="Q782" s="5" t="s">
        <v>16</v>
      </c>
      <c r="U782" s="5">
        <v>2</v>
      </c>
      <c r="W782" s="5" t="s">
        <v>72</v>
      </c>
      <c r="Y782" s="5" t="s">
        <v>75</v>
      </c>
      <c r="Z782" s="5" t="s">
        <v>74</v>
      </c>
      <c r="AB782" s="5" t="s">
        <v>27</v>
      </c>
      <c r="AL782" s="5" t="s">
        <v>75</v>
      </c>
      <c r="BG782" s="5" t="s">
        <v>74</v>
      </c>
      <c r="BH782" s="5" t="s">
        <v>104</v>
      </c>
      <c r="BJ782" s="5" t="s">
        <v>94</v>
      </c>
      <c r="BK782" s="5" t="s">
        <v>73</v>
      </c>
      <c r="BL782" s="5" t="s">
        <v>82</v>
      </c>
      <c r="BP782" s="5" t="s">
        <v>74</v>
      </c>
      <c r="BQ782" s="5" t="s">
        <v>319</v>
      </c>
    </row>
    <row r="783" spans="1:69" s="5" customFormat="1" ht="15.75" x14ac:dyDescent="0.45">
      <c r="A783" s="3">
        <v>42581</v>
      </c>
      <c r="B783" s="4">
        <v>0.45923611111111112</v>
      </c>
      <c r="C783" s="5" t="s">
        <v>69</v>
      </c>
      <c r="E783" s="5" t="s">
        <v>70</v>
      </c>
      <c r="G783" s="5" t="s">
        <v>71</v>
      </c>
      <c r="Q783" s="5" t="s">
        <v>16</v>
      </c>
      <c r="R783" s="5" t="s">
        <v>17</v>
      </c>
      <c r="U783" s="5">
        <v>2</v>
      </c>
      <c r="W783" s="5" t="s">
        <v>87</v>
      </c>
      <c r="X783" s="5" t="s">
        <v>73</v>
      </c>
      <c r="Y783" s="5" t="s">
        <v>74</v>
      </c>
      <c r="Z783" s="5" t="s">
        <v>75</v>
      </c>
      <c r="AL783" s="5" t="s">
        <v>75</v>
      </c>
      <c r="BG783" s="5" t="s">
        <v>75</v>
      </c>
      <c r="BH783" s="5" t="s">
        <v>64</v>
      </c>
      <c r="BI783" s="5" t="s">
        <v>80</v>
      </c>
      <c r="BJ783" s="5" t="s">
        <v>130</v>
      </c>
      <c r="BK783" s="5" t="s">
        <v>73</v>
      </c>
      <c r="BL783" s="5" t="s">
        <v>82</v>
      </c>
      <c r="BP783" s="5" t="s">
        <v>74</v>
      </c>
      <c r="BQ783" s="5" t="s">
        <v>320</v>
      </c>
    </row>
    <row r="784" spans="1:69" s="5" customFormat="1" ht="15.75" x14ac:dyDescent="0.45">
      <c r="A784" s="3">
        <v>42581</v>
      </c>
      <c r="B784" s="4">
        <v>0.46415509259259258</v>
      </c>
      <c r="C784" s="5" t="s">
        <v>69</v>
      </c>
      <c r="E784" s="5" t="s">
        <v>70</v>
      </c>
      <c r="G784" s="5" t="s">
        <v>71</v>
      </c>
      <c r="P784" s="5" t="s">
        <v>15</v>
      </c>
      <c r="U784" s="5">
        <v>2</v>
      </c>
      <c r="W784" s="5" t="s">
        <v>72</v>
      </c>
      <c r="X784" s="5" t="s">
        <v>73</v>
      </c>
      <c r="Y784" s="5" t="s">
        <v>75</v>
      </c>
      <c r="Z784" s="5" t="s">
        <v>74</v>
      </c>
      <c r="AA784" s="5" t="s">
        <v>26</v>
      </c>
      <c r="AC784" s="5" t="s">
        <v>28</v>
      </c>
      <c r="AL784" s="5" t="s">
        <v>74</v>
      </c>
      <c r="BA784" s="5" t="s">
        <v>52</v>
      </c>
      <c r="BF784" s="5" t="s">
        <v>75</v>
      </c>
      <c r="BG784" s="5" t="s">
        <v>74</v>
      </c>
      <c r="BH784" s="5" t="s">
        <v>64</v>
      </c>
      <c r="BI784" s="5" t="s">
        <v>321</v>
      </c>
      <c r="BJ784" s="5" t="s">
        <v>318</v>
      </c>
      <c r="BK784" s="5" t="s">
        <v>73</v>
      </c>
      <c r="BL784" s="5" t="s">
        <v>64</v>
      </c>
      <c r="BM784" s="5" t="s">
        <v>79</v>
      </c>
      <c r="BN784" s="5" t="s">
        <v>132</v>
      </c>
      <c r="BO784" s="5" t="s">
        <v>73</v>
      </c>
      <c r="BP784" s="5" t="s">
        <v>74</v>
      </c>
      <c r="BQ784" s="5" t="s">
        <v>153</v>
      </c>
    </row>
    <row r="785" spans="1:69" s="5" customFormat="1" ht="15.75" x14ac:dyDescent="0.45">
      <c r="A785" s="3">
        <v>42581</v>
      </c>
      <c r="B785" s="4">
        <v>0.46535879629629634</v>
      </c>
      <c r="C785" s="5" t="s">
        <v>69</v>
      </c>
      <c r="E785" s="5" t="s">
        <v>70</v>
      </c>
      <c r="G785" s="5" t="s">
        <v>71</v>
      </c>
      <c r="Q785" s="5" t="s">
        <v>16</v>
      </c>
      <c r="U785" s="5">
        <v>2</v>
      </c>
      <c r="W785" s="5" t="s">
        <v>72</v>
      </c>
      <c r="X785" s="5" t="s">
        <v>73</v>
      </c>
      <c r="Y785" s="5" t="s">
        <v>74</v>
      </c>
      <c r="Z785" s="5" t="s">
        <v>74</v>
      </c>
      <c r="AA785" s="5" t="s">
        <v>26</v>
      </c>
      <c r="AB785" s="5" t="s">
        <v>27</v>
      </c>
      <c r="AC785" s="5" t="s">
        <v>28</v>
      </c>
      <c r="AL785" s="5" t="s">
        <v>75</v>
      </c>
      <c r="BG785" s="5" t="s">
        <v>75</v>
      </c>
      <c r="BH785" s="5" t="s">
        <v>64</v>
      </c>
      <c r="BI785" s="5" t="s">
        <v>80</v>
      </c>
      <c r="BJ785" s="5" t="s">
        <v>130</v>
      </c>
      <c r="BK785" s="5" t="s">
        <v>73</v>
      </c>
      <c r="BL785" s="5" t="s">
        <v>64</v>
      </c>
      <c r="BM785" s="5" t="s">
        <v>79</v>
      </c>
      <c r="BN785" s="5" t="s">
        <v>132</v>
      </c>
      <c r="BO785" s="5" t="s">
        <v>73</v>
      </c>
      <c r="BP785" s="5" t="s">
        <v>74</v>
      </c>
    </row>
    <row r="786" spans="1:69" s="5" customFormat="1" ht="15.75" x14ac:dyDescent="0.45">
      <c r="A786" s="3">
        <v>42581</v>
      </c>
      <c r="B786" s="4">
        <v>0.471712962962963</v>
      </c>
      <c r="C786" s="5" t="s">
        <v>69</v>
      </c>
      <c r="E786" s="5" t="s">
        <v>70</v>
      </c>
      <c r="G786" s="5" t="s">
        <v>11</v>
      </c>
      <c r="Q786" s="5" t="s">
        <v>16</v>
      </c>
      <c r="U786" s="5">
        <v>2</v>
      </c>
      <c r="W786" s="5" t="s">
        <v>72</v>
      </c>
      <c r="X786" s="5" t="s">
        <v>73</v>
      </c>
      <c r="Y786" s="5" t="s">
        <v>74</v>
      </c>
      <c r="Z786" s="5" t="s">
        <v>74</v>
      </c>
      <c r="AA786" s="5" t="s">
        <v>26</v>
      </c>
      <c r="AL786" s="5" t="s">
        <v>75</v>
      </c>
      <c r="BG786" s="5" t="s">
        <v>75</v>
      </c>
      <c r="BH786" s="5" t="s">
        <v>64</v>
      </c>
      <c r="BI786" s="5" t="s">
        <v>80</v>
      </c>
      <c r="BJ786" s="5" t="s">
        <v>130</v>
      </c>
      <c r="BK786" s="5" t="s">
        <v>73</v>
      </c>
      <c r="BL786" s="5" t="s">
        <v>64</v>
      </c>
      <c r="BM786" s="5" t="s">
        <v>79</v>
      </c>
      <c r="BN786" s="5" t="s">
        <v>132</v>
      </c>
      <c r="BO786" s="5" t="s">
        <v>73</v>
      </c>
      <c r="BP786" s="5" t="s">
        <v>74</v>
      </c>
      <c r="BQ786" s="5" t="s">
        <v>322</v>
      </c>
    </row>
    <row r="787" spans="1:69" s="5" customFormat="1" ht="15.75" x14ac:dyDescent="0.45">
      <c r="A787" s="3">
        <v>42581</v>
      </c>
      <c r="B787" s="4">
        <v>0.48539351851851853</v>
      </c>
      <c r="C787" s="5" t="s">
        <v>69</v>
      </c>
      <c r="E787" s="5" t="s">
        <v>70</v>
      </c>
      <c r="G787" s="5" t="s">
        <v>71</v>
      </c>
      <c r="Q787" s="5" t="s">
        <v>16</v>
      </c>
      <c r="R787" s="5" t="s">
        <v>17</v>
      </c>
      <c r="U787" s="5">
        <v>1</v>
      </c>
      <c r="W787" s="5" t="s">
        <v>72</v>
      </c>
      <c r="X787" s="5" t="s">
        <v>73</v>
      </c>
      <c r="Y787" s="5" t="s">
        <v>74</v>
      </c>
      <c r="Z787" s="5" t="s">
        <v>75</v>
      </c>
      <c r="AL787" s="5" t="s">
        <v>75</v>
      </c>
      <c r="BG787" s="5" t="s">
        <v>75</v>
      </c>
      <c r="BH787" s="5" t="s">
        <v>82</v>
      </c>
      <c r="BL787" s="5" t="s">
        <v>64</v>
      </c>
      <c r="BM787" s="5" t="s">
        <v>79</v>
      </c>
      <c r="BN787" s="5" t="s">
        <v>132</v>
      </c>
      <c r="BO787" s="5" t="s">
        <v>73</v>
      </c>
      <c r="BP787" s="5" t="s">
        <v>74</v>
      </c>
      <c r="BQ787" s="5" t="s">
        <v>323</v>
      </c>
    </row>
    <row r="788" spans="1:69" s="5" customFormat="1" ht="15.75" x14ac:dyDescent="0.45">
      <c r="A788" s="3">
        <v>42581</v>
      </c>
      <c r="B788" s="4">
        <v>0.48748842592592595</v>
      </c>
      <c r="C788" s="5" t="s">
        <v>69</v>
      </c>
      <c r="E788" s="5" t="s">
        <v>70</v>
      </c>
      <c r="G788" s="5" t="s">
        <v>11</v>
      </c>
      <c r="Q788" s="5" t="s">
        <v>16</v>
      </c>
      <c r="R788" s="5" t="s">
        <v>17</v>
      </c>
      <c r="U788" s="5">
        <v>3</v>
      </c>
      <c r="W788" s="5" t="s">
        <v>72</v>
      </c>
      <c r="X788" s="5" t="s">
        <v>73</v>
      </c>
      <c r="Y788" s="5" t="s">
        <v>75</v>
      </c>
      <c r="Z788" s="5" t="s">
        <v>97</v>
      </c>
      <c r="AL788" s="5" t="s">
        <v>75</v>
      </c>
      <c r="BG788" s="5" t="s">
        <v>74</v>
      </c>
      <c r="BH788" s="5" t="s">
        <v>82</v>
      </c>
      <c r="BL788" s="5" t="s">
        <v>64</v>
      </c>
      <c r="BM788" s="5" t="s">
        <v>79</v>
      </c>
      <c r="BN788" s="5" t="s">
        <v>132</v>
      </c>
      <c r="BO788" s="5" t="s">
        <v>73</v>
      </c>
      <c r="BP788" s="5" t="s">
        <v>74</v>
      </c>
      <c r="BQ788" s="5" t="s">
        <v>324</v>
      </c>
    </row>
    <row r="789" spans="1:69" s="5" customFormat="1" ht="15.75" x14ac:dyDescent="0.45">
      <c r="A789" s="3">
        <v>42581</v>
      </c>
      <c r="B789" s="4">
        <v>0.49365740740740738</v>
      </c>
      <c r="C789" s="5" t="s">
        <v>69</v>
      </c>
      <c r="E789" s="5" t="s">
        <v>70</v>
      </c>
      <c r="G789" s="5" t="s">
        <v>71</v>
      </c>
      <c r="Q789" s="5" t="s">
        <v>16</v>
      </c>
      <c r="U789" s="5">
        <v>3</v>
      </c>
      <c r="W789" s="5" t="s">
        <v>72</v>
      </c>
      <c r="X789" s="5" t="s">
        <v>73</v>
      </c>
      <c r="Y789" s="5" t="s">
        <v>74</v>
      </c>
      <c r="Z789" s="5" t="s">
        <v>75</v>
      </c>
      <c r="AL789" s="5" t="s">
        <v>74</v>
      </c>
      <c r="BA789" s="5" t="s">
        <v>52</v>
      </c>
      <c r="BF789" s="5" t="s">
        <v>75</v>
      </c>
      <c r="BG789" s="5" t="s">
        <v>74</v>
      </c>
      <c r="BH789" s="5" t="s">
        <v>82</v>
      </c>
      <c r="BL789" s="5" t="s">
        <v>64</v>
      </c>
      <c r="BM789" s="5" t="s">
        <v>79</v>
      </c>
      <c r="BN789" s="5" t="s">
        <v>132</v>
      </c>
      <c r="BO789" s="5" t="s">
        <v>73</v>
      </c>
      <c r="BP789" s="5" t="s">
        <v>74</v>
      </c>
      <c r="BQ789" s="5" t="s">
        <v>325</v>
      </c>
    </row>
    <row r="790" spans="1:69" s="5" customFormat="1" ht="15.75" x14ac:dyDescent="0.45">
      <c r="A790" s="3">
        <v>42581</v>
      </c>
      <c r="B790" s="4">
        <v>0.5149421296296296</v>
      </c>
      <c r="C790" s="5" t="s">
        <v>69</v>
      </c>
      <c r="E790" s="5" t="s">
        <v>70</v>
      </c>
      <c r="G790" s="5" t="s">
        <v>71</v>
      </c>
      <c r="Q790" s="5" t="s">
        <v>16</v>
      </c>
      <c r="U790" s="5">
        <v>2</v>
      </c>
      <c r="W790" s="5" t="s">
        <v>72</v>
      </c>
      <c r="X790" s="5" t="s">
        <v>73</v>
      </c>
      <c r="Y790" s="5" t="s">
        <v>75</v>
      </c>
      <c r="Z790" s="5" t="s">
        <v>74</v>
      </c>
      <c r="AA790" s="5" t="s">
        <v>26</v>
      </c>
      <c r="AB790" s="5" t="s">
        <v>27</v>
      </c>
      <c r="AC790" s="5" t="s">
        <v>28</v>
      </c>
      <c r="AH790" s="5" t="s">
        <v>33</v>
      </c>
      <c r="AL790" s="5" t="s">
        <v>75</v>
      </c>
      <c r="BG790" s="5" t="s">
        <v>74</v>
      </c>
      <c r="BH790" s="5" t="s">
        <v>64</v>
      </c>
      <c r="BI790" s="5" t="s">
        <v>326</v>
      </c>
      <c r="BJ790" s="5" t="s">
        <v>327</v>
      </c>
      <c r="BK790" s="5" t="s">
        <v>73</v>
      </c>
      <c r="BL790" s="5" t="s">
        <v>82</v>
      </c>
      <c r="BP790" s="5" t="s">
        <v>74</v>
      </c>
      <c r="BQ790" s="5" t="s">
        <v>328</v>
      </c>
    </row>
    <row r="791" spans="1:69" s="5" customFormat="1" ht="15.75" x14ac:dyDescent="0.45">
      <c r="A791" s="3">
        <v>42581</v>
      </c>
      <c r="B791" s="4">
        <v>0.53038194444444442</v>
      </c>
      <c r="C791" s="5" t="s">
        <v>69</v>
      </c>
      <c r="E791" s="5" t="s">
        <v>70</v>
      </c>
      <c r="G791" s="5" t="s">
        <v>13</v>
      </c>
      <c r="Q791" s="5" t="s">
        <v>16</v>
      </c>
      <c r="U791" s="5">
        <v>4</v>
      </c>
      <c r="W791" s="5" t="s">
        <v>72</v>
      </c>
      <c r="X791" s="5" t="s">
        <v>84</v>
      </c>
      <c r="Y791" s="5" t="s">
        <v>75</v>
      </c>
      <c r="Z791" s="5" t="s">
        <v>74</v>
      </c>
      <c r="AA791" s="5" t="s">
        <v>26</v>
      </c>
      <c r="AB791" s="5" t="s">
        <v>27</v>
      </c>
      <c r="AH791" s="5" t="s">
        <v>33</v>
      </c>
      <c r="AL791" s="5" t="s">
        <v>75</v>
      </c>
      <c r="BG791" s="5" t="s">
        <v>74</v>
      </c>
      <c r="BH791" s="5" t="s">
        <v>82</v>
      </c>
      <c r="BL791" s="5" t="s">
        <v>64</v>
      </c>
      <c r="BM791" s="5" t="s">
        <v>79</v>
      </c>
      <c r="BN791" s="5" t="s">
        <v>132</v>
      </c>
      <c r="BO791" s="5" t="s">
        <v>73</v>
      </c>
      <c r="BP791" s="5" t="s">
        <v>74</v>
      </c>
      <c r="BQ791" s="5" t="s">
        <v>329</v>
      </c>
    </row>
    <row r="792" spans="1:69" s="5" customFormat="1" ht="15.75" x14ac:dyDescent="0.45">
      <c r="A792" s="3">
        <v>42581</v>
      </c>
      <c r="B792" s="4">
        <v>0.53370370370370368</v>
      </c>
      <c r="C792" s="5" t="s">
        <v>69</v>
      </c>
      <c r="E792" s="5" t="s">
        <v>70</v>
      </c>
      <c r="G792" s="5" t="s">
        <v>8</v>
      </c>
      <c r="Q792" s="5" t="s">
        <v>16</v>
      </c>
      <c r="U792" s="5">
        <v>4</v>
      </c>
      <c r="W792" s="5" t="s">
        <v>72</v>
      </c>
      <c r="Y792" s="5" t="s">
        <v>74</v>
      </c>
      <c r="Z792" s="5" t="s">
        <v>74</v>
      </c>
      <c r="AB792" s="5" t="s">
        <v>27</v>
      </c>
      <c r="AL792" s="5" t="s">
        <v>75</v>
      </c>
      <c r="BG792" s="5" t="s">
        <v>75</v>
      </c>
      <c r="BH792" s="5" t="s">
        <v>64</v>
      </c>
      <c r="BI792" s="5" t="s">
        <v>330</v>
      </c>
      <c r="BJ792" s="5" t="s">
        <v>312</v>
      </c>
      <c r="BK792" s="5" t="s">
        <v>73</v>
      </c>
      <c r="BL792" s="5" t="s">
        <v>82</v>
      </c>
      <c r="BP792" s="5" t="s">
        <v>74</v>
      </c>
      <c r="BQ792" s="5" t="s">
        <v>331</v>
      </c>
    </row>
    <row r="793" spans="1:69" s="5" customFormat="1" ht="15.75" x14ac:dyDescent="0.45">
      <c r="A793" s="3">
        <v>42581</v>
      </c>
      <c r="B793" s="4">
        <v>0.56127314814814822</v>
      </c>
      <c r="C793" s="5" t="s">
        <v>69</v>
      </c>
      <c r="E793" s="5" t="s">
        <v>70</v>
      </c>
      <c r="G793" s="5" t="s">
        <v>71</v>
      </c>
      <c r="Q793" s="5" t="s">
        <v>16</v>
      </c>
      <c r="U793" s="5">
        <v>4</v>
      </c>
      <c r="W793" s="5" t="s">
        <v>72</v>
      </c>
      <c r="X793" s="5" t="s">
        <v>73</v>
      </c>
      <c r="Y793" s="5" t="s">
        <v>74</v>
      </c>
      <c r="Z793" s="5" t="s">
        <v>74</v>
      </c>
      <c r="AA793" s="5" t="s">
        <v>26</v>
      </c>
      <c r="AB793" s="5" t="s">
        <v>27</v>
      </c>
      <c r="AC793" s="5" t="s">
        <v>28</v>
      </c>
      <c r="AH793" s="5" t="s">
        <v>33</v>
      </c>
      <c r="AL793" s="5" t="s">
        <v>75</v>
      </c>
      <c r="BG793" s="5" t="s">
        <v>75</v>
      </c>
      <c r="BH793" s="5" t="s">
        <v>64</v>
      </c>
      <c r="BI793" s="5" t="s">
        <v>80</v>
      </c>
      <c r="BJ793" s="5" t="s">
        <v>130</v>
      </c>
      <c r="BK793" s="5" t="s">
        <v>73</v>
      </c>
      <c r="BL793" s="5" t="s">
        <v>64</v>
      </c>
      <c r="BM793" s="5" t="s">
        <v>79</v>
      </c>
      <c r="BN793" s="5" t="s">
        <v>132</v>
      </c>
      <c r="BO793" s="5" t="s">
        <v>73</v>
      </c>
      <c r="BP793" s="5" t="s">
        <v>74</v>
      </c>
      <c r="BQ793" s="5" t="s">
        <v>332</v>
      </c>
    </row>
    <row r="794" spans="1:69" s="5" customFormat="1" ht="15.75" x14ac:dyDescent="0.45">
      <c r="A794" s="3">
        <v>42581</v>
      </c>
      <c r="B794" s="4">
        <v>0.5700115740740741</v>
      </c>
      <c r="C794" s="5" t="s">
        <v>69</v>
      </c>
      <c r="E794" s="5" t="s">
        <v>70</v>
      </c>
      <c r="G794" s="5" t="s">
        <v>11</v>
      </c>
      <c r="Q794" s="5" t="s">
        <v>16</v>
      </c>
      <c r="U794" s="5">
        <v>1</v>
      </c>
      <c r="W794" s="5" t="s">
        <v>72</v>
      </c>
      <c r="X794" s="5" t="s">
        <v>73</v>
      </c>
      <c r="Y794" s="5" t="s">
        <v>74</v>
      </c>
      <c r="Z794" s="5" t="s">
        <v>74</v>
      </c>
      <c r="AA794" s="5" t="s">
        <v>26</v>
      </c>
      <c r="AB794" s="5" t="s">
        <v>27</v>
      </c>
      <c r="AC794" s="5" t="s">
        <v>28</v>
      </c>
      <c r="AL794" s="5" t="s">
        <v>75</v>
      </c>
      <c r="BG794" s="5" t="s">
        <v>75</v>
      </c>
      <c r="BH794" s="5" t="s">
        <v>64</v>
      </c>
      <c r="BI794" s="5" t="s">
        <v>80</v>
      </c>
      <c r="BJ794" s="5" t="s">
        <v>130</v>
      </c>
      <c r="BK794" s="5" t="s">
        <v>73</v>
      </c>
      <c r="BL794" s="5" t="s">
        <v>64</v>
      </c>
      <c r="BM794" s="5" t="s">
        <v>79</v>
      </c>
      <c r="BN794" s="5" t="s">
        <v>132</v>
      </c>
      <c r="BO794" s="5" t="s">
        <v>73</v>
      </c>
      <c r="BP794" s="5" t="s">
        <v>74</v>
      </c>
    </row>
    <row r="795" spans="1:69" s="5" customFormat="1" ht="15.75" x14ac:dyDescent="0.45">
      <c r="A795" s="3">
        <v>42581</v>
      </c>
      <c r="B795" s="4">
        <v>0.57715277777777774</v>
      </c>
      <c r="C795" s="5" t="s">
        <v>69</v>
      </c>
      <c r="E795" s="5" t="s">
        <v>70</v>
      </c>
      <c r="G795" s="5" t="s">
        <v>71</v>
      </c>
      <c r="Q795" s="5" t="s">
        <v>16</v>
      </c>
      <c r="R795" s="5" t="s">
        <v>17</v>
      </c>
      <c r="U795" s="5">
        <v>2</v>
      </c>
      <c r="W795" s="5" t="s">
        <v>72</v>
      </c>
      <c r="X795" s="5" t="s">
        <v>73</v>
      </c>
      <c r="Y795" s="5" t="s">
        <v>75</v>
      </c>
      <c r="Z795" s="5" t="s">
        <v>75</v>
      </c>
      <c r="AL795" s="5" t="s">
        <v>75</v>
      </c>
      <c r="BG795" s="5" t="s">
        <v>74</v>
      </c>
      <c r="BH795" s="5" t="s">
        <v>82</v>
      </c>
      <c r="BL795" s="5" t="s">
        <v>64</v>
      </c>
      <c r="BM795" s="5" t="s">
        <v>79</v>
      </c>
      <c r="BN795" s="5" t="s">
        <v>132</v>
      </c>
      <c r="BO795" s="5" t="s">
        <v>73</v>
      </c>
      <c r="BP795" s="5" t="s">
        <v>74</v>
      </c>
      <c r="BQ795" s="5" t="s">
        <v>333</v>
      </c>
    </row>
    <row r="796" spans="1:69" s="5" customFormat="1" ht="15.75" x14ac:dyDescent="0.45">
      <c r="A796" s="3">
        <v>42581</v>
      </c>
      <c r="B796" s="4">
        <v>0.58187500000000003</v>
      </c>
      <c r="C796" s="5" t="s">
        <v>69</v>
      </c>
      <c r="E796" s="5" t="s">
        <v>70</v>
      </c>
      <c r="G796" s="5" t="s">
        <v>71</v>
      </c>
      <c r="Q796" s="5" t="s">
        <v>16</v>
      </c>
      <c r="R796" s="5" t="s">
        <v>17</v>
      </c>
      <c r="U796" s="5">
        <v>4</v>
      </c>
      <c r="W796" s="5" t="s">
        <v>72</v>
      </c>
      <c r="X796" s="5" t="s">
        <v>73</v>
      </c>
      <c r="Y796" s="5" t="s">
        <v>74</v>
      </c>
      <c r="Z796" s="5" t="s">
        <v>74</v>
      </c>
      <c r="AA796" s="5" t="s">
        <v>26</v>
      </c>
      <c r="AB796" s="5" t="s">
        <v>27</v>
      </c>
      <c r="AC796" s="5" t="s">
        <v>28</v>
      </c>
      <c r="AH796" s="5" t="s">
        <v>33</v>
      </c>
      <c r="AL796" s="5" t="s">
        <v>75</v>
      </c>
      <c r="BG796" s="5" t="s">
        <v>75</v>
      </c>
      <c r="BH796" s="5" t="s">
        <v>64</v>
      </c>
      <c r="BI796" s="5" t="s">
        <v>80</v>
      </c>
      <c r="BJ796" s="5" t="s">
        <v>130</v>
      </c>
      <c r="BK796" s="5" t="s">
        <v>73</v>
      </c>
      <c r="BL796" s="5" t="s">
        <v>64</v>
      </c>
      <c r="BM796" s="5" t="s">
        <v>79</v>
      </c>
      <c r="BN796" s="5" t="s">
        <v>132</v>
      </c>
      <c r="BO796" s="5" t="s">
        <v>73</v>
      </c>
      <c r="BP796" s="5" t="s">
        <v>74</v>
      </c>
    </row>
    <row r="797" spans="1:69" s="5" customFormat="1" ht="15.75" x14ac:dyDescent="0.45">
      <c r="A797" s="3">
        <v>42581</v>
      </c>
      <c r="B797" s="4">
        <v>0.59018518518518526</v>
      </c>
      <c r="C797" s="5" t="s">
        <v>69</v>
      </c>
      <c r="E797" s="5" t="s">
        <v>70</v>
      </c>
      <c r="G797" s="5" t="s">
        <v>7</v>
      </c>
      <c r="Q797" s="5" t="s">
        <v>16</v>
      </c>
      <c r="U797" s="5">
        <v>2</v>
      </c>
      <c r="W797" s="5" t="s">
        <v>72</v>
      </c>
      <c r="Y797" s="5" t="s">
        <v>74</v>
      </c>
      <c r="Z797" s="5" t="s">
        <v>75</v>
      </c>
      <c r="AL797" s="5" t="s">
        <v>75</v>
      </c>
      <c r="BG797" s="5" t="s">
        <v>74</v>
      </c>
      <c r="BH797" s="5" t="s">
        <v>64</v>
      </c>
      <c r="BI797" s="5" t="s">
        <v>330</v>
      </c>
      <c r="BJ797" s="5" t="s">
        <v>312</v>
      </c>
      <c r="BK797" s="5" t="s">
        <v>73</v>
      </c>
      <c r="BL797" s="5" t="s">
        <v>82</v>
      </c>
      <c r="BP797" s="5" t="s">
        <v>74</v>
      </c>
      <c r="BQ797" s="5" t="s">
        <v>334</v>
      </c>
    </row>
    <row r="798" spans="1:69" s="5" customFormat="1" ht="15.75" x14ac:dyDescent="0.45">
      <c r="A798" s="3">
        <v>42581</v>
      </c>
      <c r="B798" s="4">
        <v>0.59640046296296301</v>
      </c>
      <c r="C798" s="5" t="s">
        <v>69</v>
      </c>
      <c r="E798" s="5" t="s">
        <v>70</v>
      </c>
      <c r="G798" s="5" t="s">
        <v>71</v>
      </c>
      <c r="Q798" s="5" t="s">
        <v>16</v>
      </c>
      <c r="R798" s="5" t="s">
        <v>17</v>
      </c>
      <c r="U798" s="5">
        <v>4</v>
      </c>
      <c r="W798" s="5" t="s">
        <v>72</v>
      </c>
      <c r="X798" s="5" t="s">
        <v>73</v>
      </c>
      <c r="Y798" s="5" t="s">
        <v>74</v>
      </c>
      <c r="Z798" s="5" t="s">
        <v>74</v>
      </c>
      <c r="AA798" s="5" t="s">
        <v>26</v>
      </c>
      <c r="AB798" s="5" t="s">
        <v>27</v>
      </c>
      <c r="AC798" s="5" t="s">
        <v>28</v>
      </c>
      <c r="AH798" s="5" t="s">
        <v>33</v>
      </c>
      <c r="AL798" s="5" t="s">
        <v>75</v>
      </c>
      <c r="BG798" s="5" t="s">
        <v>75</v>
      </c>
      <c r="BH798" s="5" t="s">
        <v>78</v>
      </c>
      <c r="BJ798" s="5" t="s">
        <v>183</v>
      </c>
      <c r="BK798" s="5" t="s">
        <v>73</v>
      </c>
      <c r="BL798" s="5" t="s">
        <v>64</v>
      </c>
      <c r="BM798" s="5" t="s">
        <v>79</v>
      </c>
      <c r="BN798" s="5" t="s">
        <v>132</v>
      </c>
      <c r="BO798" s="5" t="s">
        <v>73</v>
      </c>
      <c r="BP798" s="5" t="s">
        <v>74</v>
      </c>
    </row>
    <row r="799" spans="1:69" s="5" customFormat="1" ht="15.75" x14ac:dyDescent="0.45">
      <c r="A799" s="3">
        <v>42581</v>
      </c>
      <c r="B799" s="4">
        <v>0.5990509259259259</v>
      </c>
      <c r="C799" s="5" t="s">
        <v>69</v>
      </c>
      <c r="E799" s="5" t="s">
        <v>70</v>
      </c>
      <c r="G799" s="5" t="s">
        <v>71</v>
      </c>
      <c r="Q799" s="5" t="s">
        <v>16</v>
      </c>
      <c r="R799" s="5" t="s">
        <v>17</v>
      </c>
      <c r="U799" s="5">
        <v>2</v>
      </c>
      <c r="W799" s="5" t="s">
        <v>72</v>
      </c>
      <c r="X799" s="5" t="s">
        <v>73</v>
      </c>
      <c r="Y799" s="5" t="s">
        <v>74</v>
      </c>
      <c r="Z799" s="5" t="s">
        <v>74</v>
      </c>
      <c r="AA799" s="5" t="s">
        <v>26</v>
      </c>
      <c r="AB799" s="5" t="s">
        <v>27</v>
      </c>
      <c r="AC799" s="5" t="s">
        <v>28</v>
      </c>
      <c r="AL799" s="5" t="s">
        <v>75</v>
      </c>
      <c r="BG799" s="5" t="s">
        <v>75</v>
      </c>
      <c r="BH799" s="5" t="s">
        <v>64</v>
      </c>
      <c r="BI799" s="5" t="s">
        <v>80</v>
      </c>
      <c r="BJ799" s="5" t="s">
        <v>130</v>
      </c>
      <c r="BK799" s="5" t="s">
        <v>73</v>
      </c>
      <c r="BL799" s="5" t="s">
        <v>64</v>
      </c>
      <c r="BM799" s="5" t="s">
        <v>79</v>
      </c>
      <c r="BN799" s="5" t="s">
        <v>132</v>
      </c>
      <c r="BO799" s="5" t="s">
        <v>73</v>
      </c>
      <c r="BP799" s="5" t="s">
        <v>74</v>
      </c>
    </row>
    <row r="800" spans="1:69" s="5" customFormat="1" ht="15.75" x14ac:dyDescent="0.45">
      <c r="A800" s="3">
        <v>42581</v>
      </c>
      <c r="B800" s="4">
        <v>0.61284722222222221</v>
      </c>
      <c r="C800" s="5" t="s">
        <v>69</v>
      </c>
      <c r="E800" s="5" t="s">
        <v>70</v>
      </c>
      <c r="G800" s="5" t="s">
        <v>71</v>
      </c>
      <c r="Q800" s="5" t="s">
        <v>16</v>
      </c>
      <c r="U800" s="5">
        <v>3</v>
      </c>
      <c r="W800" s="5" t="s">
        <v>72</v>
      </c>
      <c r="X800" s="5" t="s">
        <v>73</v>
      </c>
      <c r="Y800" s="5" t="s">
        <v>74</v>
      </c>
      <c r="Z800" s="5" t="s">
        <v>74</v>
      </c>
      <c r="AA800" s="5" t="s">
        <v>26</v>
      </c>
      <c r="AB800" s="5" t="s">
        <v>27</v>
      </c>
      <c r="AC800" s="5" t="s">
        <v>28</v>
      </c>
      <c r="AL800" s="5" t="s">
        <v>75</v>
      </c>
      <c r="BG800" s="5" t="s">
        <v>75</v>
      </c>
      <c r="BH800" s="5" t="s">
        <v>64</v>
      </c>
      <c r="BI800" s="5" t="s">
        <v>80</v>
      </c>
      <c r="BJ800" s="5" t="s">
        <v>130</v>
      </c>
      <c r="BK800" s="5" t="s">
        <v>73</v>
      </c>
      <c r="BL800" s="5" t="s">
        <v>64</v>
      </c>
      <c r="BM800" s="5" t="s">
        <v>79</v>
      </c>
      <c r="BN800" s="5" t="s">
        <v>132</v>
      </c>
      <c r="BO800" s="5" t="s">
        <v>73</v>
      </c>
      <c r="BP800" s="5" t="s">
        <v>74</v>
      </c>
      <c r="BQ800" s="5" t="s">
        <v>335</v>
      </c>
    </row>
    <row r="801" spans="1:69" s="5" customFormat="1" ht="15.75" x14ac:dyDescent="0.45">
      <c r="A801" s="3">
        <v>42581</v>
      </c>
      <c r="B801" s="4">
        <v>0.62609953703703702</v>
      </c>
      <c r="C801" s="5" t="s">
        <v>69</v>
      </c>
      <c r="E801" s="5" t="s">
        <v>70</v>
      </c>
      <c r="G801" s="5" t="s">
        <v>71</v>
      </c>
      <c r="P801" s="5" t="s">
        <v>15</v>
      </c>
      <c r="Q801" s="5" t="s">
        <v>16</v>
      </c>
      <c r="U801" s="5">
        <v>4</v>
      </c>
      <c r="W801" s="5" t="s">
        <v>72</v>
      </c>
      <c r="X801" s="5" t="s">
        <v>90</v>
      </c>
      <c r="Y801" s="5" t="s">
        <v>74</v>
      </c>
      <c r="Z801" s="5" t="s">
        <v>75</v>
      </c>
      <c r="AL801" s="5" t="s">
        <v>75</v>
      </c>
      <c r="BG801" s="5" t="s">
        <v>75</v>
      </c>
      <c r="BH801" s="5" t="s">
        <v>82</v>
      </c>
      <c r="BL801" s="5" t="s">
        <v>64</v>
      </c>
      <c r="BM801" s="5" t="s">
        <v>79</v>
      </c>
      <c r="BN801" s="5" t="s">
        <v>132</v>
      </c>
      <c r="BO801" s="5" t="s">
        <v>73</v>
      </c>
      <c r="BP801" s="5" t="s">
        <v>74</v>
      </c>
      <c r="BQ801" s="5" t="s">
        <v>336</v>
      </c>
    </row>
    <row r="802" spans="1:69" s="5" customFormat="1" ht="15.75" x14ac:dyDescent="0.45">
      <c r="A802" s="3">
        <v>42581</v>
      </c>
      <c r="B802" s="4">
        <v>0.62745370370370368</v>
      </c>
      <c r="C802" s="5" t="s">
        <v>69</v>
      </c>
      <c r="E802" s="5" t="s">
        <v>70</v>
      </c>
      <c r="G802" s="5" t="s">
        <v>71</v>
      </c>
      <c r="P802" s="5" t="s">
        <v>15</v>
      </c>
      <c r="Q802" s="5" t="s">
        <v>16</v>
      </c>
      <c r="U802" s="5">
        <v>3</v>
      </c>
      <c r="W802" s="5" t="s">
        <v>72</v>
      </c>
      <c r="X802" s="5" t="s">
        <v>90</v>
      </c>
      <c r="Y802" s="5" t="s">
        <v>74</v>
      </c>
      <c r="Z802" s="5" t="s">
        <v>75</v>
      </c>
      <c r="AL802" s="5" t="s">
        <v>75</v>
      </c>
      <c r="BG802" s="5" t="s">
        <v>75</v>
      </c>
      <c r="BH802" s="5" t="s">
        <v>82</v>
      </c>
      <c r="BL802" s="5" t="s">
        <v>64</v>
      </c>
      <c r="BM802" s="5" t="s">
        <v>79</v>
      </c>
      <c r="BN802" s="5" t="s">
        <v>132</v>
      </c>
      <c r="BO802" s="5" t="s">
        <v>73</v>
      </c>
      <c r="BP802" s="5" t="s">
        <v>74</v>
      </c>
      <c r="BQ802" s="5" t="s">
        <v>337</v>
      </c>
    </row>
    <row r="803" spans="1:69" s="5" customFormat="1" ht="15.75" x14ac:dyDescent="0.45">
      <c r="A803" s="3">
        <v>42582</v>
      </c>
      <c r="B803" s="4">
        <v>0.35078703703703701</v>
      </c>
      <c r="C803" s="5" t="s">
        <v>69</v>
      </c>
      <c r="E803" s="5" t="s">
        <v>70</v>
      </c>
      <c r="G803" s="5" t="s">
        <v>71</v>
      </c>
      <c r="Q803" s="5" t="s">
        <v>16</v>
      </c>
      <c r="U803" s="5">
        <v>3</v>
      </c>
      <c r="W803" s="5" t="s">
        <v>72</v>
      </c>
      <c r="X803" s="5" t="s">
        <v>73</v>
      </c>
      <c r="Y803" s="5" t="s">
        <v>74</v>
      </c>
      <c r="Z803" s="5" t="s">
        <v>74</v>
      </c>
      <c r="AB803" s="5" t="s">
        <v>27</v>
      </c>
      <c r="AL803" s="5" t="s">
        <v>75</v>
      </c>
      <c r="BG803" s="5" t="s">
        <v>75</v>
      </c>
      <c r="BH803" s="5" t="s">
        <v>78</v>
      </c>
      <c r="BL803" s="5" t="s">
        <v>64</v>
      </c>
      <c r="BM803" s="5" t="s">
        <v>85</v>
      </c>
      <c r="BP803" s="5" t="s">
        <v>74</v>
      </c>
    </row>
    <row r="804" spans="1:69" s="5" customFormat="1" ht="15.75" x14ac:dyDescent="0.45">
      <c r="A804" s="3">
        <v>42582</v>
      </c>
      <c r="B804" s="4">
        <v>0.36864583333333334</v>
      </c>
      <c r="C804" s="5" t="s">
        <v>69</v>
      </c>
      <c r="E804" s="5" t="s">
        <v>70</v>
      </c>
      <c r="G804" s="5" t="s">
        <v>71</v>
      </c>
      <c r="Q804" s="5" t="s">
        <v>16</v>
      </c>
      <c r="U804" s="5">
        <v>2</v>
      </c>
      <c r="W804" s="5" t="s">
        <v>72</v>
      </c>
      <c r="X804" s="5" t="s">
        <v>84</v>
      </c>
      <c r="Y804" s="5" t="s">
        <v>75</v>
      </c>
      <c r="Z804" s="5" t="s">
        <v>74</v>
      </c>
      <c r="AB804" s="5" t="s">
        <v>27</v>
      </c>
      <c r="AL804" s="5" t="s">
        <v>75</v>
      </c>
      <c r="BG804" s="5" t="s">
        <v>75</v>
      </c>
      <c r="BH804" s="5" t="s">
        <v>82</v>
      </c>
      <c r="BL804" s="5" t="s">
        <v>82</v>
      </c>
      <c r="BP804" s="5" t="s">
        <v>74</v>
      </c>
    </row>
    <row r="805" spans="1:69" s="5" customFormat="1" ht="15.75" x14ac:dyDescent="0.45">
      <c r="A805" s="3">
        <v>42582</v>
      </c>
      <c r="B805" s="4">
        <v>0.39113425925925926</v>
      </c>
      <c r="C805" s="5" t="s">
        <v>69</v>
      </c>
      <c r="E805" s="5" t="s">
        <v>70</v>
      </c>
      <c r="G805" s="5" t="s">
        <v>71</v>
      </c>
      <c r="Q805" s="5" t="s">
        <v>16</v>
      </c>
      <c r="U805" s="5">
        <v>3</v>
      </c>
      <c r="W805" s="5" t="s">
        <v>72</v>
      </c>
      <c r="X805" s="5" t="s">
        <v>73</v>
      </c>
      <c r="Y805" s="5" t="s">
        <v>74</v>
      </c>
      <c r="Z805" s="5" t="s">
        <v>74</v>
      </c>
      <c r="AB805" s="5" t="s">
        <v>27</v>
      </c>
      <c r="AL805" s="5" t="s">
        <v>75</v>
      </c>
      <c r="BG805" s="5" t="s">
        <v>75</v>
      </c>
      <c r="BH805" s="5" t="s">
        <v>64</v>
      </c>
      <c r="BI805" s="5" t="s">
        <v>76</v>
      </c>
      <c r="BL805" s="5" t="s">
        <v>78</v>
      </c>
      <c r="BP805" s="5" t="s">
        <v>74</v>
      </c>
    </row>
    <row r="806" spans="1:69" s="5" customFormat="1" ht="15.75" x14ac:dyDescent="0.45">
      <c r="A806" s="3">
        <v>42582</v>
      </c>
      <c r="B806" s="4">
        <v>0.40875</v>
      </c>
      <c r="C806" s="5" t="s">
        <v>69</v>
      </c>
      <c r="E806" s="5" t="s">
        <v>70</v>
      </c>
      <c r="G806" s="5" t="s">
        <v>71</v>
      </c>
      <c r="Q806" s="5" t="s">
        <v>16</v>
      </c>
      <c r="U806" s="5">
        <v>2</v>
      </c>
      <c r="W806" s="5" t="s">
        <v>72</v>
      </c>
      <c r="X806" s="5" t="s">
        <v>73</v>
      </c>
      <c r="Y806" s="5" t="s">
        <v>74</v>
      </c>
      <c r="Z806" s="5" t="s">
        <v>74</v>
      </c>
      <c r="AB806" s="5" t="s">
        <v>27</v>
      </c>
      <c r="AL806" s="5" t="s">
        <v>75</v>
      </c>
      <c r="BG806" s="5" t="s">
        <v>75</v>
      </c>
      <c r="BH806" s="5" t="s">
        <v>64</v>
      </c>
      <c r="BI806" s="5" t="s">
        <v>76</v>
      </c>
      <c r="BL806" s="5" t="s">
        <v>64</v>
      </c>
      <c r="BM806" s="5" t="s">
        <v>77</v>
      </c>
      <c r="BP806" s="5" t="s">
        <v>74</v>
      </c>
    </row>
    <row r="807" spans="1:69" s="5" customFormat="1" ht="15.75" x14ac:dyDescent="0.45">
      <c r="A807" s="3">
        <v>42582</v>
      </c>
      <c r="B807" s="4">
        <v>0.46337962962962959</v>
      </c>
      <c r="C807" s="5" t="s">
        <v>69</v>
      </c>
      <c r="E807" s="5" t="s">
        <v>70</v>
      </c>
      <c r="G807" s="5" t="s">
        <v>8</v>
      </c>
      <c r="Q807" s="5" t="s">
        <v>16</v>
      </c>
      <c r="U807" s="5">
        <v>1</v>
      </c>
      <c r="W807" s="5" t="s">
        <v>72</v>
      </c>
      <c r="X807" s="5" t="s">
        <v>73</v>
      </c>
      <c r="Y807" s="5" t="s">
        <v>74</v>
      </c>
      <c r="Z807" s="5" t="s">
        <v>74</v>
      </c>
      <c r="AA807" s="5" t="s">
        <v>26</v>
      </c>
      <c r="AL807" s="5" t="s">
        <v>75</v>
      </c>
      <c r="BG807" s="5" t="s">
        <v>75</v>
      </c>
      <c r="BH807" s="5" t="s">
        <v>64</v>
      </c>
      <c r="BI807" s="5" t="s">
        <v>99</v>
      </c>
      <c r="BL807" s="5" t="s">
        <v>78</v>
      </c>
      <c r="BP807" s="5" t="s">
        <v>74</v>
      </c>
    </row>
    <row r="808" spans="1:69" s="5" customFormat="1" ht="15.75" x14ac:dyDescent="0.45">
      <c r="A808" s="3">
        <v>42582</v>
      </c>
      <c r="B808" s="4">
        <v>0.47509259259259262</v>
      </c>
      <c r="C808" s="5" t="s">
        <v>69</v>
      </c>
      <c r="E808" s="5" t="s">
        <v>70</v>
      </c>
      <c r="G808" s="5" t="s">
        <v>71</v>
      </c>
      <c r="Q808" s="5" t="s">
        <v>16</v>
      </c>
      <c r="U808" s="5">
        <v>3</v>
      </c>
      <c r="W808" s="5" t="s">
        <v>87</v>
      </c>
      <c r="X808" s="5" t="s">
        <v>73</v>
      </c>
      <c r="Y808" s="5" t="s">
        <v>74</v>
      </c>
      <c r="Z808" s="5" t="s">
        <v>74</v>
      </c>
      <c r="AB808" s="5" t="s">
        <v>27</v>
      </c>
      <c r="AL808" s="5" t="s">
        <v>75</v>
      </c>
      <c r="BG808" s="5" t="s">
        <v>75</v>
      </c>
      <c r="BH808" s="5" t="s">
        <v>64</v>
      </c>
      <c r="BI808" s="5" t="s">
        <v>76</v>
      </c>
      <c r="BL808" s="5" t="s">
        <v>78</v>
      </c>
      <c r="BP808" s="5" t="s">
        <v>74</v>
      </c>
    </row>
    <row r="809" spans="1:69" s="5" customFormat="1" ht="15.75" x14ac:dyDescent="0.45">
      <c r="A809" s="3">
        <v>42582</v>
      </c>
      <c r="B809" s="4">
        <v>0.49431712962962965</v>
      </c>
      <c r="C809" s="5" t="s">
        <v>69</v>
      </c>
      <c r="E809" s="5" t="s">
        <v>70</v>
      </c>
      <c r="G809" s="5" t="s">
        <v>71</v>
      </c>
      <c r="P809" s="5" t="s">
        <v>15</v>
      </c>
      <c r="U809" s="5">
        <v>2</v>
      </c>
      <c r="W809" s="5" t="s">
        <v>72</v>
      </c>
      <c r="X809" s="5" t="s">
        <v>73</v>
      </c>
      <c r="Y809" s="5" t="s">
        <v>74</v>
      </c>
      <c r="Z809" s="5" t="s">
        <v>74</v>
      </c>
      <c r="AB809" s="5" t="s">
        <v>27</v>
      </c>
      <c r="AL809" s="5" t="s">
        <v>75</v>
      </c>
      <c r="BG809" s="5" t="s">
        <v>75</v>
      </c>
      <c r="BH809" s="5" t="s">
        <v>64</v>
      </c>
      <c r="BI809" s="5" t="s">
        <v>76</v>
      </c>
      <c r="BL809" s="5" t="s">
        <v>64</v>
      </c>
      <c r="BM809" s="5" t="s">
        <v>115</v>
      </c>
      <c r="BO809" s="5" t="s">
        <v>73</v>
      </c>
      <c r="BP809" s="5" t="s">
        <v>74</v>
      </c>
    </row>
    <row r="810" spans="1:69" s="5" customFormat="1" ht="15.75" x14ac:dyDescent="0.45">
      <c r="A810" s="3">
        <v>42582</v>
      </c>
      <c r="B810" s="4">
        <v>0.52342592592592596</v>
      </c>
      <c r="C810" s="5" t="s">
        <v>69</v>
      </c>
      <c r="E810" s="5" t="s">
        <v>70</v>
      </c>
      <c r="G810" s="5" t="s">
        <v>71</v>
      </c>
      <c r="Q810" s="5" t="s">
        <v>16</v>
      </c>
      <c r="U810" s="5">
        <v>3</v>
      </c>
      <c r="W810" s="5" t="s">
        <v>87</v>
      </c>
      <c r="X810" s="5" t="s">
        <v>73</v>
      </c>
      <c r="Y810" s="5" t="s">
        <v>74</v>
      </c>
      <c r="Z810" s="5" t="s">
        <v>74</v>
      </c>
      <c r="AB810" s="5" t="s">
        <v>27</v>
      </c>
      <c r="AL810" s="5" t="s">
        <v>75</v>
      </c>
      <c r="BG810" s="5" t="s">
        <v>75</v>
      </c>
      <c r="BH810" s="5" t="s">
        <v>64</v>
      </c>
      <c r="BI810" s="5" t="s">
        <v>76</v>
      </c>
      <c r="BL810" s="5" t="s">
        <v>64</v>
      </c>
      <c r="BM810" s="5" t="s">
        <v>77</v>
      </c>
      <c r="BP810" s="5" t="s">
        <v>74</v>
      </c>
    </row>
    <row r="811" spans="1:69" s="5" customFormat="1" ht="15.75" x14ac:dyDescent="0.45">
      <c r="A811" s="3">
        <v>42582</v>
      </c>
      <c r="B811" s="4">
        <v>0.55487268518518518</v>
      </c>
      <c r="C811" s="5" t="s">
        <v>69</v>
      </c>
      <c r="E811" s="5" t="s">
        <v>70</v>
      </c>
      <c r="G811" s="5" t="s">
        <v>71</v>
      </c>
      <c r="Q811" s="5" t="s">
        <v>16</v>
      </c>
      <c r="U811" s="5">
        <v>4</v>
      </c>
      <c r="W811" s="5" t="s">
        <v>72</v>
      </c>
      <c r="X811" s="5" t="s">
        <v>73</v>
      </c>
      <c r="Y811" s="5" t="s">
        <v>74</v>
      </c>
      <c r="Z811" s="5" t="s">
        <v>74</v>
      </c>
      <c r="AA811" s="5" t="s">
        <v>26</v>
      </c>
      <c r="AL811" s="5" t="s">
        <v>96</v>
      </c>
      <c r="BG811" s="5" t="s">
        <v>75</v>
      </c>
      <c r="BH811" s="5" t="s">
        <v>64</v>
      </c>
      <c r="BI811" s="5" t="s">
        <v>76</v>
      </c>
      <c r="BL811" s="5" t="s">
        <v>64</v>
      </c>
      <c r="BM811" s="5" t="s">
        <v>77</v>
      </c>
      <c r="BP811" s="5" t="s">
        <v>74</v>
      </c>
    </row>
    <row r="812" spans="1:69" s="5" customFormat="1" ht="15.75" x14ac:dyDescent="0.45">
      <c r="A812" s="3">
        <v>42582</v>
      </c>
      <c r="B812" s="4">
        <v>0.59487268518518521</v>
      </c>
      <c r="C812" s="5" t="s">
        <v>69</v>
      </c>
      <c r="E812" s="5" t="s">
        <v>70</v>
      </c>
      <c r="G812" s="5" t="s">
        <v>8</v>
      </c>
      <c r="Q812" s="5" t="s">
        <v>16</v>
      </c>
      <c r="U812" s="5">
        <v>1</v>
      </c>
      <c r="W812" s="5" t="s">
        <v>72</v>
      </c>
      <c r="X812" s="5" t="s">
        <v>73</v>
      </c>
      <c r="Y812" s="5" t="s">
        <v>74</v>
      </c>
      <c r="Z812" s="5" t="s">
        <v>74</v>
      </c>
      <c r="AB812" s="5" t="s">
        <v>27</v>
      </c>
      <c r="AL812" s="5" t="s">
        <v>75</v>
      </c>
      <c r="BG812" s="5" t="s">
        <v>75</v>
      </c>
      <c r="BH812" s="5" t="s">
        <v>64</v>
      </c>
      <c r="BI812" s="5" t="s">
        <v>99</v>
      </c>
      <c r="BL812" s="5" t="s">
        <v>64</v>
      </c>
      <c r="BM812" s="5" t="s">
        <v>99</v>
      </c>
      <c r="BP812" s="5" t="s">
        <v>74</v>
      </c>
    </row>
    <row r="813" spans="1:69" s="5" customFormat="1" ht="15.75" x14ac:dyDescent="0.45">
      <c r="A813" s="3">
        <v>42582</v>
      </c>
      <c r="B813" s="4">
        <v>0.61453703703703699</v>
      </c>
      <c r="C813" s="5" t="s">
        <v>69</v>
      </c>
      <c r="E813" s="5" t="s">
        <v>70</v>
      </c>
      <c r="G813" s="5" t="s">
        <v>14</v>
      </c>
      <c r="Q813" s="5" t="s">
        <v>16</v>
      </c>
      <c r="U813" s="5">
        <v>1</v>
      </c>
      <c r="W813" s="5" t="s">
        <v>72</v>
      </c>
      <c r="X813" s="5" t="s">
        <v>73</v>
      </c>
      <c r="Y813" s="5" t="s">
        <v>74</v>
      </c>
      <c r="Z813" s="5" t="s">
        <v>75</v>
      </c>
      <c r="AL813" s="5" t="s">
        <v>75</v>
      </c>
      <c r="BG813" s="5" t="s">
        <v>75</v>
      </c>
      <c r="BH813" s="5" t="s">
        <v>82</v>
      </c>
      <c r="BL813" s="5" t="s">
        <v>82</v>
      </c>
      <c r="BP813" s="5" t="s">
        <v>74</v>
      </c>
    </row>
    <row r="814" spans="1:69" s="5" customFormat="1" ht="15.75" x14ac:dyDescent="0.45">
      <c r="A814" s="3">
        <v>42582</v>
      </c>
      <c r="B814" s="4">
        <v>0.65515046296296298</v>
      </c>
      <c r="C814" s="5" t="s">
        <v>69</v>
      </c>
      <c r="E814" s="5" t="s">
        <v>70</v>
      </c>
      <c r="G814" s="5" t="s">
        <v>71</v>
      </c>
      <c r="Q814" s="5" t="s">
        <v>16</v>
      </c>
      <c r="U814" s="5">
        <v>1</v>
      </c>
      <c r="W814" s="5" t="s">
        <v>72</v>
      </c>
      <c r="X814" s="5" t="s">
        <v>338</v>
      </c>
      <c r="Y814" s="5" t="s">
        <v>75</v>
      </c>
      <c r="Z814" s="5" t="s">
        <v>74</v>
      </c>
      <c r="AB814" s="5" t="s">
        <v>27</v>
      </c>
      <c r="AL814" s="5" t="s">
        <v>75</v>
      </c>
      <c r="BG814" s="5" t="s">
        <v>75</v>
      </c>
      <c r="BH814" s="5" t="s">
        <v>82</v>
      </c>
      <c r="BL814" s="5" t="s">
        <v>64</v>
      </c>
      <c r="BM814" s="5" t="s">
        <v>77</v>
      </c>
      <c r="BP814" s="5" t="s">
        <v>74</v>
      </c>
    </row>
    <row r="815" spans="1:69" s="5" customFormat="1" ht="15.75" x14ac:dyDescent="0.45">
      <c r="A815" s="3">
        <v>42583</v>
      </c>
      <c r="B815" s="4">
        <v>0.52967592592592594</v>
      </c>
      <c r="C815" s="5" t="s">
        <v>69</v>
      </c>
      <c r="E815" s="5" t="s">
        <v>70</v>
      </c>
      <c r="G815" s="5" t="s">
        <v>71</v>
      </c>
      <c r="P815" s="5" t="s">
        <v>15</v>
      </c>
      <c r="U815" s="5">
        <v>2</v>
      </c>
      <c r="W815" s="5" t="s">
        <v>87</v>
      </c>
      <c r="X815" s="5" t="s">
        <v>84</v>
      </c>
      <c r="Y815" s="5" t="s">
        <v>75</v>
      </c>
      <c r="Z815" s="5" t="s">
        <v>74</v>
      </c>
      <c r="AA815" s="5" t="s">
        <v>26</v>
      </c>
      <c r="AB815" s="5" t="s">
        <v>27</v>
      </c>
      <c r="AC815" s="5" t="s">
        <v>28</v>
      </c>
      <c r="AH815" s="5" t="s">
        <v>33</v>
      </c>
      <c r="AL815" s="5" t="s">
        <v>75</v>
      </c>
      <c r="BG815" s="5" t="s">
        <v>74</v>
      </c>
      <c r="BH815" s="5" t="s">
        <v>82</v>
      </c>
      <c r="BL815" s="5" t="s">
        <v>78</v>
      </c>
      <c r="BN815" s="5" t="s">
        <v>183</v>
      </c>
      <c r="BO815" s="5" t="s">
        <v>73</v>
      </c>
      <c r="BP815" s="5" t="s">
        <v>74</v>
      </c>
      <c r="BQ815" s="5" t="s">
        <v>339</v>
      </c>
    </row>
    <row r="816" spans="1:69" s="5" customFormat="1" ht="15.75" x14ac:dyDescent="0.45">
      <c r="A816" s="3">
        <v>42583</v>
      </c>
      <c r="B816" s="4">
        <v>0.56754629629629627</v>
      </c>
      <c r="C816" s="5" t="s">
        <v>69</v>
      </c>
      <c r="E816" s="5" t="s">
        <v>70</v>
      </c>
      <c r="G816" s="5" t="s">
        <v>14</v>
      </c>
      <c r="Q816" s="5" t="s">
        <v>16</v>
      </c>
      <c r="U816" s="5">
        <v>1</v>
      </c>
      <c r="W816" s="5" t="s">
        <v>72</v>
      </c>
      <c r="X816" s="5" t="s">
        <v>73</v>
      </c>
      <c r="Y816" s="5" t="s">
        <v>74</v>
      </c>
      <c r="Z816" s="5" t="s">
        <v>74</v>
      </c>
      <c r="AA816" s="5" t="s">
        <v>26</v>
      </c>
      <c r="AL816" s="5" t="s">
        <v>75</v>
      </c>
      <c r="BG816" s="5" t="s">
        <v>75</v>
      </c>
      <c r="BH816" s="5" t="s">
        <v>64</v>
      </c>
      <c r="BI816" s="5" t="s">
        <v>80</v>
      </c>
      <c r="BJ816" s="5" t="s">
        <v>130</v>
      </c>
      <c r="BK816" s="5" t="s">
        <v>73</v>
      </c>
      <c r="BL816" s="5" t="s">
        <v>64</v>
      </c>
      <c r="BM816" s="5" t="s">
        <v>79</v>
      </c>
      <c r="BN816" s="5" t="s">
        <v>132</v>
      </c>
      <c r="BO816" s="5" t="s">
        <v>73</v>
      </c>
      <c r="BP816" s="5" t="s">
        <v>74</v>
      </c>
      <c r="BQ816" s="5" t="s">
        <v>335</v>
      </c>
    </row>
    <row r="817" spans="1:69" s="5" customFormat="1" ht="15.75" x14ac:dyDescent="0.45">
      <c r="A817" s="3">
        <v>42583</v>
      </c>
      <c r="B817" s="4">
        <v>0.57310185185185192</v>
      </c>
      <c r="C817" s="5" t="s">
        <v>69</v>
      </c>
      <c r="E817" s="5" t="s">
        <v>70</v>
      </c>
      <c r="G817" s="5" t="s">
        <v>8</v>
      </c>
      <c r="P817" s="5" t="s">
        <v>15</v>
      </c>
      <c r="Q817" s="5" t="s">
        <v>16</v>
      </c>
      <c r="U817" s="5">
        <v>1</v>
      </c>
      <c r="W817" s="5" t="s">
        <v>72</v>
      </c>
      <c r="Y817" s="5" t="s">
        <v>75</v>
      </c>
      <c r="Z817" s="5" t="s">
        <v>74</v>
      </c>
      <c r="AA817" s="5" t="s">
        <v>26</v>
      </c>
      <c r="AB817" s="5" t="s">
        <v>27</v>
      </c>
      <c r="AL817" s="5" t="s">
        <v>75</v>
      </c>
      <c r="BG817" s="5" t="s">
        <v>74</v>
      </c>
      <c r="BH817" s="5" t="s">
        <v>82</v>
      </c>
      <c r="BL817" s="5" t="s">
        <v>64</v>
      </c>
      <c r="BM817" s="5" t="s">
        <v>79</v>
      </c>
      <c r="BN817" s="5" t="s">
        <v>132</v>
      </c>
      <c r="BO817" s="5" t="s">
        <v>73</v>
      </c>
      <c r="BP817" s="5" t="s">
        <v>74</v>
      </c>
    </row>
    <row r="818" spans="1:69" s="5" customFormat="1" ht="15.75" x14ac:dyDescent="0.45">
      <c r="A818" s="3">
        <v>42583</v>
      </c>
      <c r="B818" s="4">
        <v>0.6419097222222222</v>
      </c>
      <c r="C818" s="5" t="s">
        <v>69</v>
      </c>
      <c r="E818" s="5" t="s">
        <v>70</v>
      </c>
      <c r="G818" s="5" t="s">
        <v>13</v>
      </c>
      <c r="Q818" s="5" t="s">
        <v>16</v>
      </c>
      <c r="U818" s="5">
        <v>2</v>
      </c>
      <c r="W818" s="5" t="s">
        <v>72</v>
      </c>
      <c r="X818" s="5" t="s">
        <v>73</v>
      </c>
      <c r="Y818" s="5" t="s">
        <v>74</v>
      </c>
      <c r="Z818" s="5" t="s">
        <v>75</v>
      </c>
      <c r="AL818" s="5" t="s">
        <v>75</v>
      </c>
      <c r="BG818" s="5" t="s">
        <v>75</v>
      </c>
      <c r="BH818" s="5" t="s">
        <v>64</v>
      </c>
      <c r="BI818" s="5" t="s">
        <v>80</v>
      </c>
      <c r="BJ818" s="5" t="s">
        <v>130</v>
      </c>
      <c r="BK818" s="5" t="s">
        <v>73</v>
      </c>
      <c r="BL818" s="5" t="s">
        <v>64</v>
      </c>
      <c r="BM818" s="5" t="s">
        <v>79</v>
      </c>
      <c r="BN818" s="5" t="s">
        <v>132</v>
      </c>
      <c r="BO818" s="5" t="s">
        <v>73</v>
      </c>
      <c r="BP818" s="5" t="s">
        <v>136</v>
      </c>
      <c r="BQ818" s="5" t="s">
        <v>340</v>
      </c>
    </row>
    <row r="819" spans="1:69" s="5" customFormat="1" ht="15.75" x14ac:dyDescent="0.45">
      <c r="A819" s="3">
        <v>42584</v>
      </c>
      <c r="B819" s="4">
        <v>0.40074074074074079</v>
      </c>
      <c r="C819" s="5" t="s">
        <v>69</v>
      </c>
      <c r="E819" s="5" t="s">
        <v>70</v>
      </c>
      <c r="G819" s="5" t="s">
        <v>71</v>
      </c>
      <c r="Q819" s="5" t="s">
        <v>16</v>
      </c>
      <c r="U819" s="5">
        <v>4</v>
      </c>
      <c r="W819" s="5" t="s">
        <v>87</v>
      </c>
      <c r="X819" s="5" t="s">
        <v>91</v>
      </c>
      <c r="Y819" s="5" t="s">
        <v>74</v>
      </c>
      <c r="Z819" s="5" t="s">
        <v>74</v>
      </c>
      <c r="AB819" s="5" t="s">
        <v>27</v>
      </c>
      <c r="AL819" s="5" t="s">
        <v>75</v>
      </c>
      <c r="BG819" s="5" t="s">
        <v>75</v>
      </c>
      <c r="BH819" s="5" t="s">
        <v>82</v>
      </c>
      <c r="BL819" s="5" t="s">
        <v>64</v>
      </c>
      <c r="BM819" s="5" t="s">
        <v>77</v>
      </c>
      <c r="BP819" s="5" t="s">
        <v>74</v>
      </c>
    </row>
    <row r="820" spans="1:69" s="5" customFormat="1" ht="15.75" x14ac:dyDescent="0.45">
      <c r="A820" s="3">
        <v>42584</v>
      </c>
      <c r="B820" s="4">
        <v>0.44712962962962965</v>
      </c>
      <c r="C820" s="5" t="s">
        <v>69</v>
      </c>
      <c r="E820" s="5" t="s">
        <v>70</v>
      </c>
      <c r="G820" s="5" t="s">
        <v>71</v>
      </c>
      <c r="P820" s="5" t="s">
        <v>15</v>
      </c>
      <c r="U820" s="5">
        <v>1</v>
      </c>
      <c r="W820" s="5" t="s">
        <v>72</v>
      </c>
      <c r="X820" s="5" t="s">
        <v>73</v>
      </c>
      <c r="Y820" s="5" t="s">
        <v>74</v>
      </c>
      <c r="Z820" s="5" t="s">
        <v>74</v>
      </c>
      <c r="AB820" s="5" t="s">
        <v>27</v>
      </c>
      <c r="AL820" s="5" t="s">
        <v>75</v>
      </c>
      <c r="BG820" s="5" t="s">
        <v>75</v>
      </c>
      <c r="BH820" s="5" t="s">
        <v>64</v>
      </c>
      <c r="BI820" s="5" t="s">
        <v>76</v>
      </c>
      <c r="BL820" s="5" t="s">
        <v>64</v>
      </c>
      <c r="BM820" s="5" t="s">
        <v>85</v>
      </c>
      <c r="BP820" s="5" t="s">
        <v>74</v>
      </c>
    </row>
    <row r="821" spans="1:69" s="5" customFormat="1" ht="15.75" x14ac:dyDescent="0.45">
      <c r="A821" s="3">
        <v>42584</v>
      </c>
      <c r="B821" s="4">
        <v>0.44991898148148146</v>
      </c>
      <c r="C821" s="5" t="s">
        <v>69</v>
      </c>
      <c r="E821" s="5" t="s">
        <v>70</v>
      </c>
      <c r="G821" s="5" t="s">
        <v>71</v>
      </c>
      <c r="Q821" s="5" t="s">
        <v>16</v>
      </c>
      <c r="U821" s="5">
        <v>2</v>
      </c>
      <c r="W821" s="5" t="s">
        <v>87</v>
      </c>
      <c r="X821" s="5" t="s">
        <v>90</v>
      </c>
      <c r="Y821" s="5" t="s">
        <v>74</v>
      </c>
      <c r="Z821" s="5" t="s">
        <v>74</v>
      </c>
      <c r="AB821" s="5" t="s">
        <v>27</v>
      </c>
      <c r="AL821" s="5" t="s">
        <v>75</v>
      </c>
      <c r="BG821" s="5" t="s">
        <v>75</v>
      </c>
      <c r="BH821" s="5" t="s">
        <v>64</v>
      </c>
      <c r="BI821" s="5" t="s">
        <v>76</v>
      </c>
      <c r="BL821" s="5" t="s">
        <v>64</v>
      </c>
      <c r="BM821" s="5" t="s">
        <v>269</v>
      </c>
      <c r="BO821" s="5" t="s">
        <v>73</v>
      </c>
      <c r="BP821" s="5" t="s">
        <v>74</v>
      </c>
    </row>
    <row r="822" spans="1:69" s="5" customFormat="1" ht="15.75" x14ac:dyDescent="0.45">
      <c r="A822" s="3">
        <v>42584</v>
      </c>
      <c r="B822" s="4">
        <v>0.49223379629629632</v>
      </c>
      <c r="C822" s="5" t="s">
        <v>69</v>
      </c>
      <c r="E822" s="5" t="s">
        <v>70</v>
      </c>
      <c r="G822" s="5" t="s">
        <v>71</v>
      </c>
      <c r="Q822" s="5" t="s">
        <v>16</v>
      </c>
      <c r="U822" s="5">
        <v>2</v>
      </c>
      <c r="W822" s="5" t="s">
        <v>72</v>
      </c>
      <c r="X822" s="5" t="s">
        <v>73</v>
      </c>
      <c r="Y822" s="5" t="s">
        <v>74</v>
      </c>
      <c r="Z822" s="5" t="s">
        <v>74</v>
      </c>
      <c r="AB822" s="5" t="s">
        <v>27</v>
      </c>
      <c r="AL822" s="5" t="s">
        <v>75</v>
      </c>
      <c r="BG822" s="5" t="s">
        <v>75</v>
      </c>
      <c r="BH822" s="5" t="s">
        <v>64</v>
      </c>
      <c r="BI822" s="5" t="s">
        <v>76</v>
      </c>
      <c r="BL822" s="5" t="s">
        <v>64</v>
      </c>
      <c r="BM822" s="5" t="s">
        <v>77</v>
      </c>
      <c r="BP822" s="5" t="s">
        <v>74</v>
      </c>
    </row>
    <row r="823" spans="1:69" s="5" customFormat="1" ht="15.75" x14ac:dyDescent="0.45">
      <c r="A823" s="3">
        <v>42584</v>
      </c>
      <c r="B823" s="4">
        <v>0.49269675925925926</v>
      </c>
      <c r="C823" s="5" t="s">
        <v>69</v>
      </c>
      <c r="E823" s="5" t="s">
        <v>70</v>
      </c>
      <c r="G823" s="5" t="s">
        <v>7</v>
      </c>
      <c r="P823" s="5" t="s">
        <v>15</v>
      </c>
      <c r="U823" s="5">
        <v>2</v>
      </c>
      <c r="W823" s="5" t="s">
        <v>72</v>
      </c>
      <c r="X823" s="5" t="s">
        <v>73</v>
      </c>
      <c r="Y823" s="5" t="s">
        <v>74</v>
      </c>
      <c r="Z823" s="5" t="s">
        <v>74</v>
      </c>
      <c r="AB823" s="5" t="s">
        <v>27</v>
      </c>
      <c r="AL823" s="5" t="s">
        <v>75</v>
      </c>
      <c r="BG823" s="5" t="s">
        <v>75</v>
      </c>
      <c r="BH823" s="5" t="s">
        <v>82</v>
      </c>
      <c r="BL823" s="5" t="s">
        <v>64</v>
      </c>
      <c r="BM823" s="5" t="s">
        <v>77</v>
      </c>
      <c r="BP823" s="5" t="s">
        <v>74</v>
      </c>
    </row>
    <row r="824" spans="1:69" s="5" customFormat="1" ht="15.75" x14ac:dyDescent="0.45">
      <c r="A824" s="3">
        <v>42584</v>
      </c>
      <c r="B824" s="4">
        <v>0.51732638888888893</v>
      </c>
      <c r="C824" s="5" t="s">
        <v>69</v>
      </c>
      <c r="E824" s="5" t="s">
        <v>70</v>
      </c>
      <c r="G824" s="5" t="s">
        <v>92</v>
      </c>
      <c r="I824" s="5">
        <v>2</v>
      </c>
      <c r="Q824" s="5" t="s">
        <v>16</v>
      </c>
      <c r="U824" s="5">
        <v>2</v>
      </c>
      <c r="W824" s="5" t="s">
        <v>72</v>
      </c>
      <c r="X824" s="5" t="s">
        <v>73</v>
      </c>
      <c r="Y824" s="5" t="s">
        <v>74</v>
      </c>
      <c r="Z824" s="5" t="s">
        <v>74</v>
      </c>
      <c r="AB824" s="5" t="s">
        <v>27</v>
      </c>
      <c r="AL824" s="5" t="s">
        <v>75</v>
      </c>
      <c r="BG824" s="5" t="s">
        <v>75</v>
      </c>
      <c r="BH824" s="5" t="s">
        <v>64</v>
      </c>
      <c r="BI824" s="5" t="s">
        <v>76</v>
      </c>
      <c r="BL824" s="5" t="s">
        <v>64</v>
      </c>
      <c r="BM824" s="5" t="s">
        <v>85</v>
      </c>
      <c r="BP824" s="5" t="s">
        <v>74</v>
      </c>
    </row>
    <row r="825" spans="1:69" s="5" customFormat="1" ht="15.75" x14ac:dyDescent="0.45">
      <c r="A825" s="3">
        <v>42584</v>
      </c>
      <c r="B825" s="4">
        <v>0.53341435185185182</v>
      </c>
      <c r="C825" s="5" t="s">
        <v>69</v>
      </c>
      <c r="E825" s="5" t="s">
        <v>70</v>
      </c>
      <c r="G825" s="5" t="s">
        <v>71</v>
      </c>
      <c r="Q825" s="5" t="s">
        <v>16</v>
      </c>
      <c r="U825" s="5">
        <v>2</v>
      </c>
      <c r="W825" s="5" t="s">
        <v>72</v>
      </c>
      <c r="X825" s="5" t="s">
        <v>84</v>
      </c>
      <c r="Y825" s="5" t="s">
        <v>74</v>
      </c>
      <c r="Z825" s="5" t="s">
        <v>74</v>
      </c>
      <c r="AB825" s="5" t="s">
        <v>27</v>
      </c>
      <c r="AL825" s="5" t="s">
        <v>75</v>
      </c>
      <c r="BG825" s="5" t="s">
        <v>75</v>
      </c>
      <c r="BH825" s="5" t="s">
        <v>64</v>
      </c>
      <c r="BI825" s="5" t="s">
        <v>341</v>
      </c>
      <c r="BK825" s="5" t="s">
        <v>84</v>
      </c>
      <c r="BL825" s="5" t="s">
        <v>82</v>
      </c>
      <c r="BP825" s="5" t="s">
        <v>74</v>
      </c>
    </row>
    <row r="826" spans="1:69" s="5" customFormat="1" ht="15.75" x14ac:dyDescent="0.45">
      <c r="A826" s="3">
        <v>42584</v>
      </c>
      <c r="B826" s="4">
        <v>0.54510416666666661</v>
      </c>
      <c r="C826" s="5" t="s">
        <v>69</v>
      </c>
      <c r="E826" s="5" t="s">
        <v>70</v>
      </c>
      <c r="G826" s="5" t="s">
        <v>71</v>
      </c>
      <c r="Q826" s="5" t="s">
        <v>16</v>
      </c>
      <c r="U826" s="5">
        <v>3</v>
      </c>
      <c r="W826" s="5" t="s">
        <v>72</v>
      </c>
      <c r="X826" s="5" t="s">
        <v>73</v>
      </c>
      <c r="Y826" s="5" t="s">
        <v>74</v>
      </c>
      <c r="Z826" s="5" t="s">
        <v>74</v>
      </c>
      <c r="AB826" s="5" t="s">
        <v>27</v>
      </c>
      <c r="AL826" s="5" t="s">
        <v>96</v>
      </c>
      <c r="BG826" s="5" t="s">
        <v>75</v>
      </c>
      <c r="BH826" s="5" t="s">
        <v>64</v>
      </c>
      <c r="BI826" s="5" t="s">
        <v>76</v>
      </c>
      <c r="BL826" s="5" t="s">
        <v>64</v>
      </c>
      <c r="BM826" s="5" t="s">
        <v>77</v>
      </c>
      <c r="BP826" s="5" t="s">
        <v>74</v>
      </c>
    </row>
    <row r="827" spans="1:69" s="5" customFormat="1" ht="15.75" x14ac:dyDescent="0.45">
      <c r="A827" s="3">
        <v>42584</v>
      </c>
      <c r="B827" s="4">
        <v>0.58591435185185181</v>
      </c>
      <c r="C827" s="5" t="s">
        <v>69</v>
      </c>
      <c r="E827" s="5" t="s">
        <v>70</v>
      </c>
      <c r="G827" s="5" t="s">
        <v>71</v>
      </c>
      <c r="Q827" s="5" t="s">
        <v>16</v>
      </c>
      <c r="U827" s="5">
        <v>2</v>
      </c>
      <c r="W827" s="5" t="s">
        <v>87</v>
      </c>
      <c r="X827" s="5" t="s">
        <v>150</v>
      </c>
      <c r="Y827" s="5" t="s">
        <v>74</v>
      </c>
      <c r="Z827" s="5" t="s">
        <v>74</v>
      </c>
      <c r="AB827" s="5" t="s">
        <v>27</v>
      </c>
      <c r="AL827" s="5" t="s">
        <v>75</v>
      </c>
      <c r="BG827" s="5" t="s">
        <v>75</v>
      </c>
      <c r="BH827" s="5" t="s">
        <v>64</v>
      </c>
      <c r="BI827" s="5" t="s">
        <v>76</v>
      </c>
      <c r="BL827" s="5" t="s">
        <v>82</v>
      </c>
      <c r="BP827" s="5" t="s">
        <v>74</v>
      </c>
    </row>
    <row r="828" spans="1:69" s="5" customFormat="1" ht="15.75" x14ac:dyDescent="0.45">
      <c r="A828" s="3">
        <v>42584</v>
      </c>
      <c r="B828" s="4">
        <v>0.58638888888888896</v>
      </c>
      <c r="C828" s="5" t="s">
        <v>69</v>
      </c>
      <c r="E828" s="5" t="s">
        <v>70</v>
      </c>
      <c r="G828" s="5" t="s">
        <v>71</v>
      </c>
      <c r="S828" s="5" t="s">
        <v>3</v>
      </c>
      <c r="T828" s="5" t="s">
        <v>303</v>
      </c>
      <c r="U828" s="5">
        <v>2</v>
      </c>
      <c r="W828" s="5" t="s">
        <v>72</v>
      </c>
      <c r="X828" s="5" t="s">
        <v>293</v>
      </c>
      <c r="Y828" s="5" t="s">
        <v>74</v>
      </c>
      <c r="Z828" s="5" t="s">
        <v>74</v>
      </c>
      <c r="AB828" s="5" t="s">
        <v>27</v>
      </c>
      <c r="AL828" s="5" t="s">
        <v>75</v>
      </c>
      <c r="BG828" s="5" t="s">
        <v>75</v>
      </c>
      <c r="BH828" s="5" t="s">
        <v>82</v>
      </c>
      <c r="BL828" s="5" t="s">
        <v>64</v>
      </c>
      <c r="BM828" s="5" t="s">
        <v>77</v>
      </c>
      <c r="BP828" s="5" t="s">
        <v>74</v>
      </c>
    </row>
    <row r="829" spans="1:69" s="5" customFormat="1" ht="15.75" x14ac:dyDescent="0.45">
      <c r="A829" s="3">
        <v>42584</v>
      </c>
      <c r="B829" s="4">
        <v>0.6080902777777778</v>
      </c>
      <c r="C829" s="5" t="s">
        <v>69</v>
      </c>
      <c r="E829" s="5" t="s">
        <v>70</v>
      </c>
      <c r="G829" s="5" t="s">
        <v>8</v>
      </c>
      <c r="Q829" s="5" t="s">
        <v>16</v>
      </c>
      <c r="U829" s="5">
        <v>1</v>
      </c>
      <c r="W829" s="5" t="s">
        <v>72</v>
      </c>
      <c r="X829" s="5" t="s">
        <v>73</v>
      </c>
      <c r="Y829" s="5" t="s">
        <v>74</v>
      </c>
      <c r="Z829" s="5" t="s">
        <v>74</v>
      </c>
      <c r="AB829" s="5" t="s">
        <v>27</v>
      </c>
      <c r="AL829" s="5" t="s">
        <v>75</v>
      </c>
      <c r="BG829" s="5" t="s">
        <v>75</v>
      </c>
      <c r="BH829" s="5" t="s">
        <v>64</v>
      </c>
      <c r="BI829" s="5" t="s">
        <v>342</v>
      </c>
      <c r="BK829" s="5" t="s">
        <v>84</v>
      </c>
      <c r="BL829" s="5" t="s">
        <v>64</v>
      </c>
      <c r="BM829" s="5" t="s">
        <v>343</v>
      </c>
      <c r="BO829" s="5" t="s">
        <v>84</v>
      </c>
      <c r="BP829" s="5" t="s">
        <v>74</v>
      </c>
    </row>
    <row r="830" spans="1:69" s="5" customFormat="1" ht="15.75" x14ac:dyDescent="0.45">
      <c r="A830" s="3">
        <v>42584</v>
      </c>
      <c r="B830" s="4">
        <v>0.61711805555555554</v>
      </c>
      <c r="C830" s="5" t="s">
        <v>69</v>
      </c>
      <c r="E830" s="5" t="s">
        <v>70</v>
      </c>
      <c r="G830" s="5" t="s">
        <v>71</v>
      </c>
      <c r="Q830" s="5" t="s">
        <v>16</v>
      </c>
      <c r="U830" s="5">
        <v>1</v>
      </c>
      <c r="W830" s="5" t="s">
        <v>72</v>
      </c>
      <c r="X830" s="5" t="s">
        <v>73</v>
      </c>
      <c r="Y830" s="5" t="s">
        <v>74</v>
      </c>
      <c r="Z830" s="5" t="s">
        <v>74</v>
      </c>
      <c r="AB830" s="5" t="s">
        <v>27</v>
      </c>
      <c r="AL830" s="5" t="s">
        <v>75</v>
      </c>
      <c r="BG830" s="5" t="s">
        <v>75</v>
      </c>
      <c r="BH830" s="5" t="s">
        <v>64</v>
      </c>
      <c r="BI830" s="5" t="s">
        <v>76</v>
      </c>
      <c r="BL830" s="5" t="s">
        <v>64</v>
      </c>
      <c r="BM830" s="5" t="s">
        <v>77</v>
      </c>
      <c r="BP830" s="5" t="s">
        <v>74</v>
      </c>
    </row>
    <row r="831" spans="1:69" s="5" customFormat="1" ht="15.75" x14ac:dyDescent="0.45">
      <c r="A831" s="3">
        <v>42584</v>
      </c>
      <c r="B831" s="4">
        <v>0.63237268518518519</v>
      </c>
      <c r="C831" s="5" t="s">
        <v>69</v>
      </c>
      <c r="E831" s="5" t="s">
        <v>70</v>
      </c>
      <c r="G831" s="5" t="s">
        <v>71</v>
      </c>
      <c r="Q831" s="5" t="s">
        <v>16</v>
      </c>
      <c r="U831" s="5">
        <v>4</v>
      </c>
      <c r="W831" s="5" t="s">
        <v>72</v>
      </c>
      <c r="X831" s="5" t="s">
        <v>73</v>
      </c>
      <c r="Y831" s="5" t="s">
        <v>74</v>
      </c>
      <c r="Z831" s="5" t="s">
        <v>74</v>
      </c>
      <c r="AB831" s="5" t="s">
        <v>27</v>
      </c>
      <c r="AL831" s="5" t="s">
        <v>75</v>
      </c>
      <c r="BG831" s="5" t="s">
        <v>75</v>
      </c>
      <c r="BH831" s="5" t="s">
        <v>64</v>
      </c>
      <c r="BI831" s="5" t="s">
        <v>76</v>
      </c>
      <c r="BL831" s="5" t="s">
        <v>64</v>
      </c>
      <c r="BM831" s="5" t="s">
        <v>77</v>
      </c>
      <c r="BP831" s="5" t="s">
        <v>74</v>
      </c>
    </row>
    <row r="832" spans="1:69" s="5" customFormat="1" ht="15.75" x14ac:dyDescent="0.45">
      <c r="A832" s="3">
        <v>42584</v>
      </c>
      <c r="B832" s="4">
        <v>0.66711805555555559</v>
      </c>
      <c r="C832" s="5" t="s">
        <v>69</v>
      </c>
      <c r="E832" s="5" t="s">
        <v>70</v>
      </c>
      <c r="G832" s="5" t="s">
        <v>92</v>
      </c>
      <c r="I832" s="5">
        <v>2</v>
      </c>
      <c r="Q832" s="5" t="s">
        <v>16</v>
      </c>
      <c r="U832" s="5">
        <v>2</v>
      </c>
      <c r="W832" s="5" t="s">
        <v>72</v>
      </c>
      <c r="X832" s="5" t="s">
        <v>73</v>
      </c>
      <c r="Y832" s="5" t="s">
        <v>74</v>
      </c>
      <c r="Z832" s="5" t="s">
        <v>74</v>
      </c>
      <c r="AB832" s="5" t="s">
        <v>27</v>
      </c>
      <c r="AL832" s="5" t="s">
        <v>75</v>
      </c>
      <c r="BG832" s="5" t="s">
        <v>75</v>
      </c>
      <c r="BH832" s="5" t="s">
        <v>64</v>
      </c>
      <c r="BI832" s="5" t="s">
        <v>112</v>
      </c>
      <c r="BL832" s="5" t="s">
        <v>64</v>
      </c>
      <c r="BM832" s="5" t="s">
        <v>77</v>
      </c>
      <c r="BP832" s="5" t="s">
        <v>74</v>
      </c>
    </row>
    <row r="833" spans="1:68" s="5" customFormat="1" ht="15.75" x14ac:dyDescent="0.45">
      <c r="A833" s="3">
        <v>42585</v>
      </c>
      <c r="B833" s="4">
        <v>0.32293981481481482</v>
      </c>
      <c r="C833" s="5" t="s">
        <v>69</v>
      </c>
      <c r="E833" s="5" t="s">
        <v>70</v>
      </c>
      <c r="G833" s="5" t="s">
        <v>92</v>
      </c>
      <c r="I833" s="5">
        <v>2</v>
      </c>
      <c r="P833" s="5" t="s">
        <v>15</v>
      </c>
      <c r="U833" s="5">
        <v>2</v>
      </c>
      <c r="W833" s="5" t="s">
        <v>87</v>
      </c>
      <c r="X833" s="5" t="s">
        <v>73</v>
      </c>
      <c r="Y833" s="5" t="s">
        <v>74</v>
      </c>
      <c r="Z833" s="5" t="s">
        <v>74</v>
      </c>
      <c r="AB833" s="5" t="s">
        <v>27</v>
      </c>
      <c r="AL833" s="5" t="s">
        <v>75</v>
      </c>
      <c r="BG833" s="5" t="s">
        <v>75</v>
      </c>
      <c r="BH833" s="5" t="s">
        <v>64</v>
      </c>
      <c r="BI833" s="5" t="s">
        <v>76</v>
      </c>
      <c r="BL833" s="5" t="s">
        <v>64</v>
      </c>
      <c r="BM833" s="5" t="s">
        <v>77</v>
      </c>
      <c r="BP833" s="5" t="s">
        <v>74</v>
      </c>
    </row>
    <row r="834" spans="1:68" s="5" customFormat="1" ht="15.75" x14ac:dyDescent="0.45">
      <c r="A834" s="3">
        <v>42585</v>
      </c>
      <c r="B834" s="4">
        <v>0.34468750000000004</v>
      </c>
      <c r="C834" s="5" t="s">
        <v>69</v>
      </c>
      <c r="E834" s="5" t="s">
        <v>70</v>
      </c>
      <c r="G834" s="5" t="s">
        <v>71</v>
      </c>
      <c r="P834" s="5" t="s">
        <v>15</v>
      </c>
      <c r="U834" s="5">
        <v>1</v>
      </c>
      <c r="W834" s="5" t="s">
        <v>72</v>
      </c>
      <c r="X834" s="5" t="s">
        <v>73</v>
      </c>
      <c r="Y834" s="5" t="s">
        <v>74</v>
      </c>
      <c r="Z834" s="5" t="s">
        <v>74</v>
      </c>
      <c r="AA834" s="5" t="s">
        <v>26</v>
      </c>
      <c r="AL834" s="5" t="s">
        <v>75</v>
      </c>
      <c r="BG834" s="5" t="s">
        <v>75</v>
      </c>
      <c r="BH834" s="5" t="s">
        <v>64</v>
      </c>
      <c r="BI834" s="5" t="s">
        <v>76</v>
      </c>
      <c r="BL834" s="5" t="s">
        <v>64</v>
      </c>
      <c r="BM834" s="5" t="s">
        <v>77</v>
      </c>
      <c r="BP834" s="5" t="s">
        <v>74</v>
      </c>
    </row>
    <row r="835" spans="1:68" s="5" customFormat="1" ht="15.75" x14ac:dyDescent="0.45">
      <c r="A835" s="3">
        <v>42585</v>
      </c>
      <c r="B835" s="4">
        <v>0.3729513888888889</v>
      </c>
      <c r="C835" s="5" t="s">
        <v>69</v>
      </c>
      <c r="E835" s="5" t="s">
        <v>70</v>
      </c>
      <c r="G835" s="5" t="s">
        <v>71</v>
      </c>
      <c r="Q835" s="5" t="s">
        <v>16</v>
      </c>
      <c r="U835" s="5">
        <v>2</v>
      </c>
      <c r="W835" s="5" t="s">
        <v>72</v>
      </c>
      <c r="X835" s="5" t="s">
        <v>73</v>
      </c>
      <c r="Y835" s="5" t="s">
        <v>74</v>
      </c>
      <c r="Z835" s="5" t="s">
        <v>74</v>
      </c>
      <c r="AB835" s="5" t="s">
        <v>27</v>
      </c>
      <c r="AL835" s="5" t="s">
        <v>75</v>
      </c>
      <c r="BG835" s="5" t="s">
        <v>75</v>
      </c>
      <c r="BH835" s="5" t="s">
        <v>64</v>
      </c>
      <c r="BI835" s="5" t="s">
        <v>76</v>
      </c>
      <c r="BL835" s="5" t="s">
        <v>64</v>
      </c>
      <c r="BM835" s="5" t="s">
        <v>77</v>
      </c>
      <c r="BP835" s="5" t="s">
        <v>74</v>
      </c>
    </row>
    <row r="836" spans="1:68" s="5" customFormat="1" ht="15.75" x14ac:dyDescent="0.45">
      <c r="A836" s="3">
        <v>42585</v>
      </c>
      <c r="B836" s="4">
        <v>0.38517361111111109</v>
      </c>
      <c r="C836" s="5" t="s">
        <v>69</v>
      </c>
      <c r="E836" s="5" t="s">
        <v>70</v>
      </c>
      <c r="G836" s="5" t="s">
        <v>71</v>
      </c>
      <c r="Q836" s="5" t="s">
        <v>16</v>
      </c>
      <c r="U836" s="5">
        <v>1</v>
      </c>
      <c r="W836" s="5" t="s">
        <v>72</v>
      </c>
      <c r="X836" s="5" t="s">
        <v>73</v>
      </c>
      <c r="Y836" s="5" t="s">
        <v>74</v>
      </c>
      <c r="Z836" s="5" t="s">
        <v>74</v>
      </c>
      <c r="AB836" s="5" t="s">
        <v>27</v>
      </c>
      <c r="AL836" s="5" t="s">
        <v>75</v>
      </c>
      <c r="BG836" s="5" t="s">
        <v>75</v>
      </c>
      <c r="BH836" s="5" t="s">
        <v>64</v>
      </c>
      <c r="BI836" s="5" t="s">
        <v>76</v>
      </c>
      <c r="BL836" s="5" t="s">
        <v>64</v>
      </c>
      <c r="BM836" s="5" t="s">
        <v>77</v>
      </c>
      <c r="BP836" s="5" t="s">
        <v>74</v>
      </c>
    </row>
    <row r="837" spans="1:68" s="5" customFormat="1" ht="15.75" x14ac:dyDescent="0.45">
      <c r="A837" s="3">
        <v>42585</v>
      </c>
      <c r="B837" s="4">
        <v>0.3856134259259259</v>
      </c>
      <c r="C837" s="5" t="s">
        <v>69</v>
      </c>
      <c r="E837" s="5" t="s">
        <v>70</v>
      </c>
      <c r="G837" s="5" t="s">
        <v>71</v>
      </c>
      <c r="Q837" s="5" t="s">
        <v>16</v>
      </c>
      <c r="U837" s="5">
        <v>2</v>
      </c>
      <c r="W837" s="5" t="s">
        <v>72</v>
      </c>
      <c r="X837" s="5" t="s">
        <v>73</v>
      </c>
      <c r="Y837" s="5" t="s">
        <v>74</v>
      </c>
      <c r="Z837" s="5" t="s">
        <v>74</v>
      </c>
      <c r="AB837" s="5" t="s">
        <v>27</v>
      </c>
      <c r="AL837" s="5" t="s">
        <v>75</v>
      </c>
      <c r="BG837" s="5" t="s">
        <v>75</v>
      </c>
      <c r="BH837" s="5" t="s">
        <v>64</v>
      </c>
      <c r="BI837" s="5" t="s">
        <v>76</v>
      </c>
      <c r="BL837" s="5" t="s">
        <v>64</v>
      </c>
      <c r="BM837" s="5" t="s">
        <v>85</v>
      </c>
      <c r="BP837" s="5" t="s">
        <v>74</v>
      </c>
    </row>
    <row r="838" spans="1:68" s="5" customFormat="1" ht="15.75" x14ac:dyDescent="0.45">
      <c r="A838" s="3">
        <v>42585</v>
      </c>
      <c r="B838" s="4">
        <v>0.38609953703703703</v>
      </c>
      <c r="C838" s="5" t="s">
        <v>69</v>
      </c>
      <c r="E838" s="5" t="s">
        <v>70</v>
      </c>
      <c r="G838" s="5" t="s">
        <v>7</v>
      </c>
      <c r="P838" s="5" t="s">
        <v>15</v>
      </c>
      <c r="U838" s="5">
        <v>1</v>
      </c>
      <c r="W838" s="5" t="s">
        <v>72</v>
      </c>
      <c r="X838" s="5" t="s">
        <v>73</v>
      </c>
      <c r="Y838" s="5" t="s">
        <v>74</v>
      </c>
      <c r="Z838" s="5" t="s">
        <v>74</v>
      </c>
      <c r="AB838" s="5" t="s">
        <v>27</v>
      </c>
      <c r="AL838" s="5" t="s">
        <v>75</v>
      </c>
      <c r="BG838" s="5" t="s">
        <v>75</v>
      </c>
      <c r="BH838" s="5" t="s">
        <v>64</v>
      </c>
      <c r="BI838" s="5" t="s">
        <v>302</v>
      </c>
      <c r="BL838" s="5" t="s">
        <v>64</v>
      </c>
      <c r="BM838" s="5" t="s">
        <v>77</v>
      </c>
      <c r="BP838" s="5" t="s">
        <v>74</v>
      </c>
    </row>
    <row r="839" spans="1:68" s="5" customFormat="1" ht="15.75" x14ac:dyDescent="0.45">
      <c r="A839" s="3">
        <v>42585</v>
      </c>
      <c r="B839" s="4">
        <v>0.41953703703703704</v>
      </c>
      <c r="C839" s="5" t="s">
        <v>69</v>
      </c>
      <c r="E839" s="5" t="s">
        <v>70</v>
      </c>
      <c r="G839" s="5" t="s">
        <v>71</v>
      </c>
      <c r="S839" s="5" t="s">
        <v>3</v>
      </c>
      <c r="T839" s="5" t="s">
        <v>303</v>
      </c>
      <c r="U839" s="5">
        <v>1</v>
      </c>
      <c r="W839" s="5" t="s">
        <v>72</v>
      </c>
      <c r="X839" s="5" t="s">
        <v>73</v>
      </c>
      <c r="Y839" s="5" t="s">
        <v>74</v>
      </c>
      <c r="Z839" s="5" t="s">
        <v>74</v>
      </c>
      <c r="AA839" s="5" t="s">
        <v>26</v>
      </c>
      <c r="AL839" s="5" t="s">
        <v>75</v>
      </c>
      <c r="BG839" s="5" t="s">
        <v>75</v>
      </c>
      <c r="BH839" s="5" t="s">
        <v>242</v>
      </c>
      <c r="BL839" s="5" t="s">
        <v>64</v>
      </c>
      <c r="BM839" s="5" t="s">
        <v>77</v>
      </c>
      <c r="BP839" s="5" t="s">
        <v>74</v>
      </c>
    </row>
    <row r="840" spans="1:68" s="5" customFormat="1" ht="15.75" x14ac:dyDescent="0.45">
      <c r="A840" s="3">
        <v>42585</v>
      </c>
      <c r="B840" s="4">
        <v>0.42383101851851851</v>
      </c>
      <c r="C840" s="5" t="s">
        <v>69</v>
      </c>
      <c r="E840" s="5" t="s">
        <v>70</v>
      </c>
      <c r="G840" s="5" t="s">
        <v>71</v>
      </c>
      <c r="S840" s="5" t="s">
        <v>3</v>
      </c>
      <c r="T840" s="5" t="s">
        <v>303</v>
      </c>
      <c r="U840" s="5">
        <v>1</v>
      </c>
      <c r="W840" s="5" t="s">
        <v>72</v>
      </c>
      <c r="X840" s="5" t="s">
        <v>73</v>
      </c>
      <c r="Y840" s="5" t="s">
        <v>74</v>
      </c>
      <c r="Z840" s="5" t="s">
        <v>74</v>
      </c>
      <c r="AA840" s="5" t="s">
        <v>26</v>
      </c>
      <c r="AL840" s="5" t="s">
        <v>96</v>
      </c>
      <c r="BG840" s="5" t="s">
        <v>75</v>
      </c>
      <c r="BH840" s="5" t="s">
        <v>82</v>
      </c>
      <c r="BL840" s="5" t="s">
        <v>64</v>
      </c>
      <c r="BM840" s="5" t="s">
        <v>77</v>
      </c>
      <c r="BP840" s="5" t="s">
        <v>74</v>
      </c>
    </row>
    <row r="841" spans="1:68" s="5" customFormat="1" ht="15.75" x14ac:dyDescent="0.45">
      <c r="A841" s="3">
        <v>42585</v>
      </c>
      <c r="B841" s="4">
        <v>0.44108796296296293</v>
      </c>
      <c r="C841" s="5" t="s">
        <v>69</v>
      </c>
      <c r="E841" s="5" t="s">
        <v>70</v>
      </c>
      <c r="G841" s="5" t="s">
        <v>92</v>
      </c>
      <c r="I841" s="5">
        <v>2</v>
      </c>
      <c r="Q841" s="5" t="s">
        <v>16</v>
      </c>
      <c r="U841" s="5">
        <v>2</v>
      </c>
      <c r="W841" s="5" t="s">
        <v>72</v>
      </c>
      <c r="X841" s="5" t="s">
        <v>73</v>
      </c>
      <c r="Y841" s="5" t="s">
        <v>74</v>
      </c>
      <c r="Z841" s="5" t="s">
        <v>74</v>
      </c>
      <c r="AB841" s="5" t="s">
        <v>27</v>
      </c>
      <c r="AL841" s="5" t="s">
        <v>75</v>
      </c>
      <c r="BG841" s="5" t="s">
        <v>75</v>
      </c>
      <c r="BH841" s="5" t="s">
        <v>82</v>
      </c>
      <c r="BL841" s="5" t="s">
        <v>64</v>
      </c>
      <c r="BM841" s="5" t="s">
        <v>77</v>
      </c>
      <c r="BP841" s="5" t="s">
        <v>74</v>
      </c>
    </row>
    <row r="842" spans="1:68" s="5" customFormat="1" ht="15.75" x14ac:dyDescent="0.45">
      <c r="A842" s="3">
        <v>42585</v>
      </c>
      <c r="B842" s="4">
        <v>0.44673611111111106</v>
      </c>
      <c r="C842" s="5" t="s">
        <v>69</v>
      </c>
      <c r="E842" s="5" t="s">
        <v>70</v>
      </c>
      <c r="G842" s="5" t="s">
        <v>71</v>
      </c>
      <c r="Q842" s="5" t="s">
        <v>16</v>
      </c>
      <c r="U842" s="5">
        <v>3</v>
      </c>
      <c r="W842" s="5" t="s">
        <v>72</v>
      </c>
      <c r="X842" s="5" t="s">
        <v>73</v>
      </c>
      <c r="Y842" s="5" t="s">
        <v>74</v>
      </c>
      <c r="Z842" s="5" t="s">
        <v>74</v>
      </c>
      <c r="AB842" s="5" t="s">
        <v>27</v>
      </c>
      <c r="AL842" s="5" t="s">
        <v>75</v>
      </c>
      <c r="BG842" s="5" t="s">
        <v>75</v>
      </c>
      <c r="BH842" s="5" t="s">
        <v>64</v>
      </c>
      <c r="BI842" s="5" t="s">
        <v>76</v>
      </c>
      <c r="BL842" s="5" t="s">
        <v>64</v>
      </c>
      <c r="BM842" s="5" t="s">
        <v>77</v>
      </c>
      <c r="BP842" s="5" t="s">
        <v>74</v>
      </c>
    </row>
    <row r="843" spans="1:68" s="5" customFormat="1" ht="15.75" x14ac:dyDescent="0.45">
      <c r="A843" s="3">
        <v>42585</v>
      </c>
      <c r="B843" s="4">
        <v>0.49944444444444441</v>
      </c>
      <c r="C843" s="5" t="s">
        <v>69</v>
      </c>
      <c r="E843" s="5" t="s">
        <v>70</v>
      </c>
      <c r="G843" s="5" t="s">
        <v>8</v>
      </c>
      <c r="Q843" s="5" t="s">
        <v>16</v>
      </c>
      <c r="U843" s="5">
        <v>1</v>
      </c>
      <c r="W843" s="5" t="s">
        <v>72</v>
      </c>
      <c r="X843" s="5" t="s">
        <v>73</v>
      </c>
      <c r="Y843" s="5" t="s">
        <v>74</v>
      </c>
      <c r="Z843" s="5" t="s">
        <v>74</v>
      </c>
      <c r="AB843" s="5" t="s">
        <v>27</v>
      </c>
      <c r="AL843" s="5" t="s">
        <v>75</v>
      </c>
      <c r="BG843" s="5" t="s">
        <v>75</v>
      </c>
      <c r="BH843" s="5" t="s">
        <v>82</v>
      </c>
      <c r="BL843" s="5" t="s">
        <v>82</v>
      </c>
      <c r="BP843" s="5" t="s">
        <v>74</v>
      </c>
    </row>
    <row r="844" spans="1:68" s="5" customFormat="1" ht="15.75" x14ac:dyDescent="0.45">
      <c r="A844" s="3">
        <v>42585</v>
      </c>
      <c r="B844" s="4">
        <v>0.50437500000000002</v>
      </c>
      <c r="C844" s="5" t="s">
        <v>69</v>
      </c>
      <c r="E844" s="5" t="s">
        <v>70</v>
      </c>
      <c r="G844" s="5" t="s">
        <v>8</v>
      </c>
      <c r="Q844" s="5" t="s">
        <v>16</v>
      </c>
      <c r="U844" s="5">
        <v>1</v>
      </c>
      <c r="W844" s="5" t="s">
        <v>72</v>
      </c>
      <c r="X844" s="5" t="s">
        <v>73</v>
      </c>
      <c r="Y844" s="5" t="s">
        <v>74</v>
      </c>
      <c r="Z844" s="5" t="s">
        <v>74</v>
      </c>
      <c r="AB844" s="5" t="s">
        <v>27</v>
      </c>
      <c r="AL844" s="5" t="s">
        <v>75</v>
      </c>
      <c r="BG844" s="5" t="s">
        <v>75</v>
      </c>
      <c r="BH844" s="5" t="s">
        <v>82</v>
      </c>
      <c r="BL844" s="5" t="s">
        <v>82</v>
      </c>
      <c r="BP844" s="5" t="s">
        <v>74</v>
      </c>
    </row>
    <row r="845" spans="1:68" s="5" customFormat="1" ht="15.75" x14ac:dyDescent="0.45">
      <c r="A845" s="3">
        <v>42585</v>
      </c>
      <c r="B845" s="4">
        <v>0.5128935185185185</v>
      </c>
      <c r="C845" s="5" t="s">
        <v>69</v>
      </c>
      <c r="E845" s="5" t="s">
        <v>70</v>
      </c>
      <c r="G845" s="5" t="s">
        <v>92</v>
      </c>
      <c r="I845" s="5">
        <v>2</v>
      </c>
      <c r="Q845" s="5" t="s">
        <v>16</v>
      </c>
      <c r="U845" s="5">
        <v>2</v>
      </c>
      <c r="W845" s="5" t="s">
        <v>72</v>
      </c>
      <c r="X845" s="5" t="s">
        <v>73</v>
      </c>
      <c r="Y845" s="5" t="s">
        <v>74</v>
      </c>
      <c r="Z845" s="5" t="s">
        <v>74</v>
      </c>
      <c r="AB845" s="5" t="s">
        <v>27</v>
      </c>
      <c r="AL845" s="5" t="s">
        <v>75</v>
      </c>
      <c r="BG845" s="5" t="s">
        <v>75</v>
      </c>
      <c r="BH845" s="5" t="s">
        <v>64</v>
      </c>
      <c r="BI845" s="5" t="s">
        <v>76</v>
      </c>
      <c r="BL845" s="5" t="s">
        <v>64</v>
      </c>
      <c r="BM845" s="5" t="s">
        <v>77</v>
      </c>
      <c r="BP845" s="5" t="s">
        <v>74</v>
      </c>
    </row>
    <row r="846" spans="1:68" s="5" customFormat="1" ht="15.75" x14ac:dyDescent="0.45">
      <c r="A846" s="3">
        <v>42585</v>
      </c>
      <c r="B846" s="4">
        <v>0.5134143518518518</v>
      </c>
      <c r="C846" s="5" t="s">
        <v>69</v>
      </c>
      <c r="E846" s="5" t="s">
        <v>70</v>
      </c>
      <c r="G846" s="5" t="s">
        <v>92</v>
      </c>
      <c r="I846" s="5">
        <v>2</v>
      </c>
      <c r="Q846" s="5" t="s">
        <v>16</v>
      </c>
      <c r="U846" s="5">
        <v>2</v>
      </c>
      <c r="W846" s="5" t="s">
        <v>72</v>
      </c>
      <c r="X846" s="5" t="s">
        <v>73</v>
      </c>
      <c r="Y846" s="5" t="s">
        <v>74</v>
      </c>
      <c r="Z846" s="5" t="s">
        <v>74</v>
      </c>
      <c r="AB846" s="5" t="s">
        <v>27</v>
      </c>
      <c r="AL846" s="5" t="s">
        <v>75</v>
      </c>
      <c r="BG846" s="5" t="s">
        <v>75</v>
      </c>
      <c r="BH846" s="5" t="s">
        <v>82</v>
      </c>
      <c r="BL846" s="5" t="s">
        <v>64</v>
      </c>
      <c r="BM846" s="5" t="s">
        <v>77</v>
      </c>
      <c r="BP846" s="5" t="s">
        <v>74</v>
      </c>
    </row>
    <row r="847" spans="1:68" s="5" customFormat="1" ht="15.75" x14ac:dyDescent="0.45">
      <c r="A847" s="3">
        <v>42585</v>
      </c>
      <c r="B847" s="4">
        <v>0.53574074074074074</v>
      </c>
      <c r="C847" s="5" t="s">
        <v>69</v>
      </c>
      <c r="E847" s="5" t="s">
        <v>70</v>
      </c>
      <c r="G847" s="5" t="s">
        <v>71</v>
      </c>
      <c r="Q847" s="5" t="s">
        <v>16</v>
      </c>
      <c r="U847" s="5">
        <v>2</v>
      </c>
      <c r="W847" s="5" t="s">
        <v>72</v>
      </c>
      <c r="X847" s="5" t="s">
        <v>73</v>
      </c>
      <c r="Y847" s="5" t="s">
        <v>74</v>
      </c>
      <c r="Z847" s="5" t="s">
        <v>74</v>
      </c>
      <c r="AB847" s="5" t="s">
        <v>27</v>
      </c>
      <c r="AL847" s="5" t="s">
        <v>75</v>
      </c>
      <c r="BG847" s="5" t="s">
        <v>75</v>
      </c>
      <c r="BH847" s="5" t="s">
        <v>64</v>
      </c>
      <c r="BI847" s="5" t="s">
        <v>76</v>
      </c>
      <c r="BL847" s="5" t="s">
        <v>64</v>
      </c>
      <c r="BM847" s="5" t="s">
        <v>77</v>
      </c>
      <c r="BP847" s="5" t="s">
        <v>74</v>
      </c>
    </row>
    <row r="848" spans="1:68" s="5" customFormat="1" ht="15.75" x14ac:dyDescent="0.45">
      <c r="A848" s="3">
        <v>42585</v>
      </c>
      <c r="B848" s="4">
        <v>0.54351851851851851</v>
      </c>
      <c r="C848" s="5" t="s">
        <v>69</v>
      </c>
      <c r="E848" s="5" t="s">
        <v>70</v>
      </c>
      <c r="G848" s="5" t="s">
        <v>71</v>
      </c>
      <c r="Q848" s="5" t="s">
        <v>16</v>
      </c>
      <c r="U848" s="5">
        <v>2</v>
      </c>
      <c r="W848" s="5" t="s">
        <v>72</v>
      </c>
      <c r="X848" s="5" t="s">
        <v>73</v>
      </c>
      <c r="Y848" s="5" t="s">
        <v>74</v>
      </c>
      <c r="Z848" s="5" t="s">
        <v>74</v>
      </c>
      <c r="AA848" s="5" t="s">
        <v>26</v>
      </c>
      <c r="AL848" s="5" t="s">
        <v>75</v>
      </c>
      <c r="BG848" s="5" t="s">
        <v>75</v>
      </c>
      <c r="BH848" s="5" t="s">
        <v>82</v>
      </c>
      <c r="BL848" s="5" t="s">
        <v>82</v>
      </c>
      <c r="BP848" s="5" t="s">
        <v>74</v>
      </c>
    </row>
    <row r="849" spans="1:68" s="5" customFormat="1" ht="15.75" x14ac:dyDescent="0.45">
      <c r="A849" s="3">
        <v>42585</v>
      </c>
      <c r="B849" s="4">
        <v>0.56763888888888892</v>
      </c>
      <c r="C849" s="5" t="s">
        <v>69</v>
      </c>
      <c r="E849" s="5" t="s">
        <v>70</v>
      </c>
      <c r="G849" s="5" t="s">
        <v>71</v>
      </c>
      <c r="Q849" s="5" t="s">
        <v>16</v>
      </c>
      <c r="U849" s="5">
        <v>2</v>
      </c>
      <c r="W849" s="5" t="s">
        <v>72</v>
      </c>
      <c r="X849" s="5" t="s">
        <v>73</v>
      </c>
      <c r="Y849" s="5" t="s">
        <v>74</v>
      </c>
      <c r="Z849" s="5" t="s">
        <v>74</v>
      </c>
      <c r="AB849" s="5" t="s">
        <v>27</v>
      </c>
      <c r="AL849" s="5" t="s">
        <v>75</v>
      </c>
      <c r="BG849" s="5" t="s">
        <v>75</v>
      </c>
      <c r="BH849" s="5" t="s">
        <v>64</v>
      </c>
      <c r="BI849" s="5" t="s">
        <v>76</v>
      </c>
      <c r="BL849" s="5" t="s">
        <v>64</v>
      </c>
      <c r="BM849" s="5" t="s">
        <v>77</v>
      </c>
      <c r="BP849" s="5" t="s">
        <v>74</v>
      </c>
    </row>
    <row r="850" spans="1:68" s="5" customFormat="1" ht="15.75" x14ac:dyDescent="0.45">
      <c r="A850" s="3">
        <v>42585</v>
      </c>
      <c r="B850" s="4">
        <v>0.59839120370370369</v>
      </c>
      <c r="C850" s="5" t="s">
        <v>69</v>
      </c>
      <c r="E850" s="5" t="s">
        <v>70</v>
      </c>
      <c r="G850" s="5" t="s">
        <v>7</v>
      </c>
      <c r="Q850" s="5" t="s">
        <v>16</v>
      </c>
      <c r="U850" s="5">
        <v>2</v>
      </c>
      <c r="W850" s="5" t="s">
        <v>72</v>
      </c>
      <c r="X850" s="5" t="s">
        <v>73</v>
      </c>
      <c r="Y850" s="5" t="s">
        <v>74</v>
      </c>
      <c r="Z850" s="5" t="s">
        <v>74</v>
      </c>
      <c r="AB850" s="5" t="s">
        <v>27</v>
      </c>
      <c r="AL850" s="5" t="s">
        <v>75</v>
      </c>
      <c r="BG850" s="5" t="s">
        <v>75</v>
      </c>
      <c r="BH850" s="5" t="s">
        <v>82</v>
      </c>
      <c r="BL850" s="5" t="s">
        <v>64</v>
      </c>
      <c r="BM850" s="5" t="s">
        <v>85</v>
      </c>
      <c r="BP850" s="5" t="s">
        <v>74</v>
      </c>
    </row>
    <row r="851" spans="1:68" s="5" customFormat="1" ht="15.75" x14ac:dyDescent="0.45">
      <c r="A851" s="3">
        <v>42585</v>
      </c>
      <c r="B851" s="4">
        <v>0.60868055555555556</v>
      </c>
      <c r="C851" s="5" t="s">
        <v>69</v>
      </c>
      <c r="E851" s="5" t="s">
        <v>70</v>
      </c>
      <c r="G851" s="5" t="s">
        <v>71</v>
      </c>
      <c r="Q851" s="5" t="s">
        <v>16</v>
      </c>
      <c r="U851" s="5">
        <v>2</v>
      </c>
      <c r="W851" s="5" t="s">
        <v>72</v>
      </c>
      <c r="X851" s="5" t="s">
        <v>73</v>
      </c>
      <c r="Y851" s="5" t="s">
        <v>74</v>
      </c>
      <c r="Z851" s="5" t="s">
        <v>74</v>
      </c>
      <c r="AA851" s="5" t="s">
        <v>26</v>
      </c>
      <c r="AL851" s="5" t="s">
        <v>75</v>
      </c>
      <c r="BG851" s="5" t="s">
        <v>75</v>
      </c>
      <c r="BH851" s="5" t="s">
        <v>64</v>
      </c>
      <c r="BI851" s="5" t="s">
        <v>76</v>
      </c>
      <c r="BL851" s="5" t="s">
        <v>64</v>
      </c>
      <c r="BM851" s="5" t="s">
        <v>77</v>
      </c>
      <c r="BP851" s="5" t="s">
        <v>74</v>
      </c>
    </row>
    <row r="852" spans="1:68" s="5" customFormat="1" ht="15.75" x14ac:dyDescent="0.45">
      <c r="A852" s="3">
        <v>42585</v>
      </c>
      <c r="B852" s="4">
        <v>0.61327546296296298</v>
      </c>
      <c r="C852" s="5" t="s">
        <v>69</v>
      </c>
      <c r="E852" s="5" t="s">
        <v>70</v>
      </c>
      <c r="G852" s="5" t="s">
        <v>71</v>
      </c>
      <c r="Q852" s="5" t="s">
        <v>16</v>
      </c>
      <c r="U852" s="5">
        <v>2</v>
      </c>
      <c r="W852" s="5" t="s">
        <v>72</v>
      </c>
      <c r="X852" s="5" t="s">
        <v>73</v>
      </c>
      <c r="Y852" s="5" t="s">
        <v>74</v>
      </c>
      <c r="Z852" s="5" t="s">
        <v>74</v>
      </c>
      <c r="AB852" s="5" t="s">
        <v>27</v>
      </c>
      <c r="AL852" s="5" t="s">
        <v>75</v>
      </c>
      <c r="BG852" s="5" t="s">
        <v>75</v>
      </c>
      <c r="BH852" s="5" t="s">
        <v>64</v>
      </c>
      <c r="BI852" s="5" t="s">
        <v>344</v>
      </c>
      <c r="BL852" s="5" t="s">
        <v>64</v>
      </c>
      <c r="BM852" s="5" t="s">
        <v>77</v>
      </c>
      <c r="BP852" s="5" t="s">
        <v>74</v>
      </c>
    </row>
    <row r="853" spans="1:68" s="5" customFormat="1" ht="15.75" x14ac:dyDescent="0.45">
      <c r="A853" s="3">
        <v>42585</v>
      </c>
      <c r="B853" s="4">
        <v>0.61916666666666664</v>
      </c>
      <c r="C853" s="5" t="s">
        <v>69</v>
      </c>
      <c r="E853" s="5" t="s">
        <v>70</v>
      </c>
      <c r="G853" s="5" t="s">
        <v>71</v>
      </c>
      <c r="Q853" s="5" t="s">
        <v>16</v>
      </c>
      <c r="U853" s="5">
        <v>2</v>
      </c>
      <c r="W853" s="5" t="s">
        <v>72</v>
      </c>
      <c r="X853" s="5" t="s">
        <v>91</v>
      </c>
      <c r="Y853" s="5" t="s">
        <v>74</v>
      </c>
      <c r="Z853" s="5" t="s">
        <v>74</v>
      </c>
      <c r="AB853" s="5" t="s">
        <v>27</v>
      </c>
      <c r="AL853" s="5" t="s">
        <v>75</v>
      </c>
      <c r="BG853" s="5" t="s">
        <v>75</v>
      </c>
      <c r="BH853" s="5" t="s">
        <v>64</v>
      </c>
      <c r="BI853" s="5" t="s">
        <v>76</v>
      </c>
      <c r="BL853" s="5" t="s">
        <v>64</v>
      </c>
      <c r="BM853" s="5" t="s">
        <v>77</v>
      </c>
      <c r="BP853" s="5" t="s">
        <v>74</v>
      </c>
    </row>
    <row r="854" spans="1:68" s="5" customFormat="1" ht="15.75" x14ac:dyDescent="0.45">
      <c r="A854" s="3">
        <v>42585</v>
      </c>
      <c r="B854" s="4">
        <v>0.62957175925925923</v>
      </c>
      <c r="C854" s="5" t="s">
        <v>69</v>
      </c>
      <c r="E854" s="5" t="s">
        <v>70</v>
      </c>
      <c r="G854" s="5" t="s">
        <v>71</v>
      </c>
      <c r="Q854" s="5" t="s">
        <v>16</v>
      </c>
      <c r="U854" s="5">
        <v>1</v>
      </c>
      <c r="W854" s="5" t="s">
        <v>72</v>
      </c>
      <c r="X854" s="5" t="s">
        <v>73</v>
      </c>
      <c r="Y854" s="5" t="s">
        <v>75</v>
      </c>
      <c r="Z854" s="5" t="s">
        <v>74</v>
      </c>
      <c r="AB854" s="5" t="s">
        <v>27</v>
      </c>
      <c r="AL854" s="5" t="s">
        <v>75</v>
      </c>
      <c r="BG854" s="5" t="s">
        <v>75</v>
      </c>
      <c r="BH854" s="5" t="s">
        <v>64</v>
      </c>
      <c r="BI854" s="5" t="s">
        <v>76</v>
      </c>
      <c r="BL854" s="5" t="s">
        <v>64</v>
      </c>
      <c r="BM854" s="5" t="s">
        <v>77</v>
      </c>
      <c r="BP854" s="5" t="s">
        <v>74</v>
      </c>
    </row>
    <row r="855" spans="1:68" s="5" customFormat="1" ht="15.75" x14ac:dyDescent="0.45">
      <c r="A855" s="3">
        <v>42585</v>
      </c>
      <c r="B855" s="4">
        <v>0.65513888888888883</v>
      </c>
      <c r="C855" s="5" t="s">
        <v>69</v>
      </c>
      <c r="E855" s="5" t="s">
        <v>70</v>
      </c>
      <c r="G855" s="5" t="s">
        <v>71</v>
      </c>
      <c r="Q855" s="5" t="s">
        <v>16</v>
      </c>
      <c r="U855" s="5">
        <v>2</v>
      </c>
      <c r="W855" s="5" t="s">
        <v>72</v>
      </c>
      <c r="X855" s="5" t="s">
        <v>73</v>
      </c>
      <c r="Y855" s="5" t="s">
        <v>75</v>
      </c>
      <c r="Z855" s="5" t="s">
        <v>74</v>
      </c>
      <c r="AB855" s="5" t="s">
        <v>27</v>
      </c>
      <c r="AL855" s="5" t="s">
        <v>75</v>
      </c>
      <c r="BG855" s="5" t="s">
        <v>75</v>
      </c>
      <c r="BH855" s="5" t="s">
        <v>64</v>
      </c>
      <c r="BI855" s="5" t="s">
        <v>76</v>
      </c>
      <c r="BL855" s="5" t="s">
        <v>64</v>
      </c>
      <c r="BM855" s="5" t="s">
        <v>77</v>
      </c>
      <c r="BP855" s="5" t="s">
        <v>74</v>
      </c>
    </row>
    <row r="856" spans="1:68" s="5" customFormat="1" ht="15.75" x14ac:dyDescent="0.45">
      <c r="A856" s="3">
        <v>42586</v>
      </c>
      <c r="B856" s="4">
        <v>0.35932870370370368</v>
      </c>
      <c r="C856" s="5" t="s">
        <v>69</v>
      </c>
      <c r="E856" s="5" t="s">
        <v>70</v>
      </c>
      <c r="G856" s="5" t="s">
        <v>14</v>
      </c>
      <c r="Q856" s="5" t="s">
        <v>16</v>
      </c>
      <c r="U856" s="5">
        <v>1</v>
      </c>
      <c r="W856" s="5" t="s">
        <v>72</v>
      </c>
      <c r="X856" s="5" t="s">
        <v>73</v>
      </c>
      <c r="Y856" s="5" t="s">
        <v>75</v>
      </c>
      <c r="Z856" s="5" t="s">
        <v>74</v>
      </c>
      <c r="AB856" s="5" t="s">
        <v>27</v>
      </c>
      <c r="AL856" s="5" t="s">
        <v>75</v>
      </c>
      <c r="BG856" s="5" t="s">
        <v>75</v>
      </c>
      <c r="BH856" s="5" t="s">
        <v>82</v>
      </c>
      <c r="BL856" s="5" t="s">
        <v>78</v>
      </c>
      <c r="BP856" s="5" t="s">
        <v>74</v>
      </c>
    </row>
    <row r="857" spans="1:68" s="5" customFormat="1" ht="15.75" x14ac:dyDescent="0.45">
      <c r="A857" s="3">
        <v>42586</v>
      </c>
      <c r="B857" s="4">
        <v>0.3707523148148148</v>
      </c>
      <c r="C857" s="5" t="s">
        <v>69</v>
      </c>
      <c r="E857" s="5" t="s">
        <v>70</v>
      </c>
      <c r="G857" s="5" t="s">
        <v>71</v>
      </c>
      <c r="Q857" s="5" t="s">
        <v>16</v>
      </c>
      <c r="U857" s="5">
        <v>1</v>
      </c>
      <c r="W857" s="5" t="s">
        <v>87</v>
      </c>
      <c r="X857" s="5" t="s">
        <v>73</v>
      </c>
      <c r="Y857" s="5" t="s">
        <v>75</v>
      </c>
      <c r="Z857" s="5" t="s">
        <v>74</v>
      </c>
      <c r="AB857" s="5" t="s">
        <v>27</v>
      </c>
      <c r="AL857" s="5" t="s">
        <v>75</v>
      </c>
      <c r="BG857" s="5" t="s">
        <v>75</v>
      </c>
      <c r="BH857" s="5" t="s">
        <v>64</v>
      </c>
      <c r="BI857" s="5" t="s">
        <v>76</v>
      </c>
      <c r="BL857" s="5" t="s">
        <v>78</v>
      </c>
      <c r="BP857" s="5" t="s">
        <v>74</v>
      </c>
    </row>
    <row r="858" spans="1:68" s="5" customFormat="1" ht="15.75" x14ac:dyDescent="0.45">
      <c r="A858" s="3">
        <v>42586</v>
      </c>
      <c r="B858" s="4">
        <v>0.38208333333333333</v>
      </c>
      <c r="C858" s="5" t="s">
        <v>69</v>
      </c>
      <c r="E858" s="5" t="s">
        <v>70</v>
      </c>
      <c r="G858" s="5" t="s">
        <v>92</v>
      </c>
      <c r="I858" s="5">
        <v>2</v>
      </c>
      <c r="Q858" s="5" t="s">
        <v>16</v>
      </c>
      <c r="U858" s="5">
        <v>2</v>
      </c>
      <c r="W858" s="5" t="s">
        <v>72</v>
      </c>
      <c r="X858" s="5" t="s">
        <v>73</v>
      </c>
      <c r="Y858" s="5" t="s">
        <v>74</v>
      </c>
      <c r="Z858" s="5" t="s">
        <v>74</v>
      </c>
      <c r="AB858" s="5" t="s">
        <v>27</v>
      </c>
      <c r="AL858" s="5" t="s">
        <v>75</v>
      </c>
      <c r="BG858" s="5" t="s">
        <v>75</v>
      </c>
      <c r="BH858" s="5" t="s">
        <v>64</v>
      </c>
      <c r="BI858" s="5" t="s">
        <v>76</v>
      </c>
      <c r="BL858" s="5" t="s">
        <v>64</v>
      </c>
      <c r="BM858" s="5" t="s">
        <v>77</v>
      </c>
      <c r="BP858" s="5" t="s">
        <v>74</v>
      </c>
    </row>
    <row r="859" spans="1:68" s="5" customFormat="1" ht="15.75" x14ac:dyDescent="0.45">
      <c r="A859" s="3">
        <v>42586</v>
      </c>
      <c r="B859" s="4">
        <v>0.41223379629629631</v>
      </c>
      <c r="C859" s="5" t="s">
        <v>69</v>
      </c>
      <c r="E859" s="5" t="s">
        <v>70</v>
      </c>
      <c r="G859" s="5" t="s">
        <v>71</v>
      </c>
      <c r="Q859" s="5" t="s">
        <v>16</v>
      </c>
      <c r="U859" s="5">
        <v>2</v>
      </c>
      <c r="W859" s="5" t="s">
        <v>72</v>
      </c>
      <c r="X859" s="5" t="s">
        <v>73</v>
      </c>
      <c r="Y859" s="5" t="s">
        <v>74</v>
      </c>
      <c r="Z859" s="5" t="s">
        <v>74</v>
      </c>
      <c r="AA859" s="5" t="s">
        <v>26</v>
      </c>
      <c r="AL859" s="5" t="s">
        <v>75</v>
      </c>
      <c r="BG859" s="5" t="s">
        <v>75</v>
      </c>
      <c r="BH859" s="5" t="s">
        <v>64</v>
      </c>
      <c r="BI859" s="5" t="s">
        <v>76</v>
      </c>
      <c r="BL859" s="5" t="s">
        <v>64</v>
      </c>
      <c r="BM859" s="5" t="s">
        <v>85</v>
      </c>
      <c r="BP859" s="5" t="s">
        <v>74</v>
      </c>
    </row>
    <row r="860" spans="1:68" s="5" customFormat="1" ht="15.75" x14ac:dyDescent="0.45">
      <c r="A860" s="3">
        <v>42586</v>
      </c>
      <c r="B860" s="4">
        <v>0.46009259259259255</v>
      </c>
      <c r="C860" s="5" t="s">
        <v>69</v>
      </c>
      <c r="E860" s="5" t="s">
        <v>70</v>
      </c>
      <c r="G860" s="5" t="s">
        <v>71</v>
      </c>
      <c r="Q860" s="5" t="s">
        <v>16</v>
      </c>
      <c r="U860" s="5">
        <v>3</v>
      </c>
      <c r="W860" s="5" t="s">
        <v>72</v>
      </c>
      <c r="X860" s="5" t="s">
        <v>73</v>
      </c>
      <c r="Y860" s="5" t="s">
        <v>75</v>
      </c>
      <c r="Z860" s="5" t="s">
        <v>74</v>
      </c>
      <c r="AB860" s="5" t="s">
        <v>27</v>
      </c>
      <c r="AL860" s="5" t="s">
        <v>75</v>
      </c>
      <c r="BG860" s="5" t="s">
        <v>75</v>
      </c>
      <c r="BH860" s="5" t="s">
        <v>64</v>
      </c>
      <c r="BI860" s="5" t="s">
        <v>76</v>
      </c>
      <c r="BL860" s="5" t="s">
        <v>64</v>
      </c>
      <c r="BM860" s="5" t="s">
        <v>103</v>
      </c>
      <c r="BP860" s="5" t="s">
        <v>74</v>
      </c>
    </row>
    <row r="861" spans="1:68" s="5" customFormat="1" ht="15.75" x14ac:dyDescent="0.45">
      <c r="A861" s="3">
        <v>42586</v>
      </c>
      <c r="B861" s="4">
        <v>0.48680555555555555</v>
      </c>
      <c r="C861" s="5" t="s">
        <v>69</v>
      </c>
      <c r="E861" s="5" t="s">
        <v>70</v>
      </c>
      <c r="G861" s="5" t="s">
        <v>71</v>
      </c>
      <c r="Q861" s="5" t="s">
        <v>16</v>
      </c>
      <c r="U861" s="5">
        <v>2</v>
      </c>
      <c r="W861" s="5" t="s">
        <v>72</v>
      </c>
      <c r="X861" s="5" t="s">
        <v>73</v>
      </c>
      <c r="Y861" s="5" t="s">
        <v>74</v>
      </c>
      <c r="Z861" s="5" t="s">
        <v>74</v>
      </c>
      <c r="AB861" s="5" t="s">
        <v>27</v>
      </c>
      <c r="AL861" s="5" t="s">
        <v>75</v>
      </c>
      <c r="BG861" s="5" t="s">
        <v>75</v>
      </c>
      <c r="BH861" s="5" t="s">
        <v>82</v>
      </c>
      <c r="BL861" s="5" t="s">
        <v>82</v>
      </c>
      <c r="BP861" s="5" t="s">
        <v>74</v>
      </c>
    </row>
    <row r="862" spans="1:68" s="5" customFormat="1" ht="15.75" x14ac:dyDescent="0.45">
      <c r="A862" s="3">
        <v>42586</v>
      </c>
      <c r="B862" s="4">
        <v>0.54399305555555555</v>
      </c>
      <c r="C862" s="5" t="s">
        <v>69</v>
      </c>
      <c r="E862" s="5" t="s">
        <v>70</v>
      </c>
      <c r="G862" s="5" t="s">
        <v>92</v>
      </c>
      <c r="I862" s="5">
        <v>2</v>
      </c>
      <c r="P862" s="5" t="s">
        <v>15</v>
      </c>
      <c r="Q862" s="5" t="s">
        <v>16</v>
      </c>
      <c r="U862" s="5">
        <v>2</v>
      </c>
      <c r="W862" s="5" t="s">
        <v>72</v>
      </c>
      <c r="X862" s="5" t="s">
        <v>73</v>
      </c>
      <c r="Y862" s="5" t="s">
        <v>74</v>
      </c>
      <c r="Z862" s="5" t="s">
        <v>75</v>
      </c>
      <c r="AL862" s="5" t="s">
        <v>75</v>
      </c>
      <c r="BG862" s="5" t="s">
        <v>75</v>
      </c>
      <c r="BH862" s="5" t="s">
        <v>64</v>
      </c>
      <c r="BI862" s="5" t="s">
        <v>345</v>
      </c>
      <c r="BL862" s="5" t="s">
        <v>82</v>
      </c>
      <c r="BP862" s="5" t="s">
        <v>74</v>
      </c>
    </row>
    <row r="863" spans="1:68" s="5" customFormat="1" ht="15.75" x14ac:dyDescent="0.45">
      <c r="A863" s="3">
        <v>42586</v>
      </c>
      <c r="B863" s="4">
        <v>0.60853009259259261</v>
      </c>
      <c r="C863" s="5" t="s">
        <v>69</v>
      </c>
      <c r="E863" s="5" t="s">
        <v>70</v>
      </c>
      <c r="G863" s="5" t="s">
        <v>71</v>
      </c>
      <c r="Q863" s="5" t="s">
        <v>16</v>
      </c>
      <c r="U863" s="5">
        <v>2</v>
      </c>
      <c r="W863" s="5" t="s">
        <v>72</v>
      </c>
      <c r="X863" s="5" t="s">
        <v>73</v>
      </c>
      <c r="Y863" s="5" t="s">
        <v>74</v>
      </c>
      <c r="Z863" s="5" t="s">
        <v>74</v>
      </c>
      <c r="AK863" s="5" t="s">
        <v>83</v>
      </c>
      <c r="AL863" s="5" t="s">
        <v>75</v>
      </c>
      <c r="BG863" s="5" t="s">
        <v>75</v>
      </c>
      <c r="BH863" s="5" t="s">
        <v>64</v>
      </c>
      <c r="BI863" s="5" t="s">
        <v>76</v>
      </c>
      <c r="BL863" s="5" t="s">
        <v>64</v>
      </c>
      <c r="BM863" s="5" t="s">
        <v>77</v>
      </c>
      <c r="BP863" s="5" t="s">
        <v>74</v>
      </c>
    </row>
    <row r="864" spans="1:68" s="5" customFormat="1" ht="15.75" x14ac:dyDescent="0.45">
      <c r="A864" s="3">
        <v>42586</v>
      </c>
      <c r="B864" s="4">
        <v>0.66078703703703701</v>
      </c>
      <c r="C864" s="5" t="s">
        <v>69</v>
      </c>
      <c r="E864" s="5" t="s">
        <v>70</v>
      </c>
      <c r="G864" s="5" t="s">
        <v>71</v>
      </c>
      <c r="Q864" s="5" t="s">
        <v>16</v>
      </c>
      <c r="U864" s="5">
        <v>2</v>
      </c>
      <c r="W864" s="5" t="s">
        <v>87</v>
      </c>
      <c r="X864" s="5" t="s">
        <v>73</v>
      </c>
      <c r="Y864" s="5" t="s">
        <v>74</v>
      </c>
      <c r="Z864" s="5" t="s">
        <v>74</v>
      </c>
      <c r="AK864" s="5" t="s">
        <v>83</v>
      </c>
      <c r="AL864" s="5" t="s">
        <v>75</v>
      </c>
      <c r="BG864" s="5" t="s">
        <v>75</v>
      </c>
      <c r="BH864" s="5" t="s">
        <v>64</v>
      </c>
      <c r="BI864" s="5" t="s">
        <v>76</v>
      </c>
      <c r="BL864" s="5" t="s">
        <v>64</v>
      </c>
      <c r="BM864" s="5" t="s">
        <v>77</v>
      </c>
      <c r="BP864" s="5" t="s">
        <v>74</v>
      </c>
    </row>
    <row r="865" spans="1:69" s="5" customFormat="1" ht="15.75" x14ac:dyDescent="0.45">
      <c r="A865" s="3">
        <v>42587</v>
      </c>
      <c r="B865" s="4">
        <v>0.34498842592592593</v>
      </c>
      <c r="C865" s="5" t="s">
        <v>69</v>
      </c>
      <c r="E865" s="5" t="s">
        <v>70</v>
      </c>
      <c r="G865" s="5" t="s">
        <v>8</v>
      </c>
      <c r="Q865" s="5" t="s">
        <v>16</v>
      </c>
      <c r="U865" s="5">
        <v>1</v>
      </c>
      <c r="W865" s="5" t="s">
        <v>72</v>
      </c>
      <c r="X865" s="5" t="s">
        <v>73</v>
      </c>
      <c r="Y865" s="5" t="s">
        <v>74</v>
      </c>
      <c r="Z865" s="5" t="s">
        <v>74</v>
      </c>
      <c r="AB865" s="5" t="s">
        <v>27</v>
      </c>
      <c r="AL865" s="5" t="s">
        <v>75</v>
      </c>
      <c r="BG865" s="5" t="s">
        <v>75</v>
      </c>
      <c r="BH865" s="5" t="s">
        <v>95</v>
      </c>
      <c r="BL865" s="5" t="s">
        <v>64</v>
      </c>
      <c r="BM865" s="5" t="s">
        <v>85</v>
      </c>
      <c r="BP865" s="5" t="s">
        <v>74</v>
      </c>
    </row>
    <row r="866" spans="1:69" s="5" customFormat="1" ht="15.75" x14ac:dyDescent="0.45">
      <c r="A866" s="3">
        <v>42587</v>
      </c>
      <c r="B866" s="4">
        <v>0.35428240740740741</v>
      </c>
      <c r="C866" s="5" t="s">
        <v>69</v>
      </c>
      <c r="E866" s="5" t="s">
        <v>70</v>
      </c>
      <c r="G866" s="5" t="s">
        <v>71</v>
      </c>
      <c r="P866" s="5" t="s">
        <v>15</v>
      </c>
      <c r="U866" s="5">
        <v>3</v>
      </c>
      <c r="W866" s="5" t="s">
        <v>72</v>
      </c>
      <c r="X866" s="5" t="s">
        <v>73</v>
      </c>
      <c r="Y866" s="5" t="s">
        <v>74</v>
      </c>
      <c r="Z866" s="5" t="s">
        <v>74</v>
      </c>
      <c r="AA866" s="5" t="s">
        <v>26</v>
      </c>
      <c r="AL866" s="5" t="s">
        <v>75</v>
      </c>
      <c r="BG866" s="5" t="s">
        <v>75</v>
      </c>
      <c r="BH866" s="5" t="s">
        <v>82</v>
      </c>
      <c r="BL866" s="5" t="s">
        <v>64</v>
      </c>
      <c r="BM866" s="5" t="s">
        <v>284</v>
      </c>
      <c r="BP866" s="5" t="s">
        <v>74</v>
      </c>
    </row>
    <row r="867" spans="1:69" s="5" customFormat="1" ht="15.75" x14ac:dyDescent="0.45">
      <c r="A867" s="3">
        <v>42587</v>
      </c>
      <c r="B867" s="4">
        <v>0.36052083333333335</v>
      </c>
      <c r="C867" s="5" t="s">
        <v>69</v>
      </c>
      <c r="E867" s="5" t="s">
        <v>70</v>
      </c>
      <c r="G867" s="5" t="s">
        <v>14</v>
      </c>
      <c r="Q867" s="5" t="s">
        <v>16</v>
      </c>
      <c r="U867" s="5">
        <v>1</v>
      </c>
      <c r="W867" s="5" t="s">
        <v>72</v>
      </c>
      <c r="X867" s="5" t="s">
        <v>73</v>
      </c>
      <c r="Y867" s="5" t="s">
        <v>74</v>
      </c>
      <c r="Z867" s="5" t="s">
        <v>74</v>
      </c>
      <c r="AB867" s="5" t="s">
        <v>27</v>
      </c>
      <c r="AL867" s="5" t="s">
        <v>75</v>
      </c>
      <c r="BG867" s="5" t="s">
        <v>75</v>
      </c>
      <c r="BH867" s="5" t="s">
        <v>64</v>
      </c>
      <c r="BI867" s="5" t="s">
        <v>76</v>
      </c>
      <c r="BL867" s="5" t="s">
        <v>64</v>
      </c>
      <c r="BM867" s="5" t="s">
        <v>77</v>
      </c>
      <c r="BP867" s="5" t="s">
        <v>74</v>
      </c>
    </row>
    <row r="868" spans="1:69" s="5" customFormat="1" ht="15.75" x14ac:dyDescent="0.45">
      <c r="A868" s="3">
        <v>42587</v>
      </c>
      <c r="B868" s="4">
        <v>0.37672453703703707</v>
      </c>
      <c r="C868" s="5" t="s">
        <v>69</v>
      </c>
      <c r="E868" s="5" t="s">
        <v>70</v>
      </c>
      <c r="G868" s="5" t="s">
        <v>92</v>
      </c>
      <c r="O868" s="5">
        <v>2</v>
      </c>
      <c r="Q868" s="5" t="s">
        <v>16</v>
      </c>
      <c r="U868" s="5">
        <v>2</v>
      </c>
      <c r="W868" s="5" t="s">
        <v>87</v>
      </c>
      <c r="X868" s="5" t="s">
        <v>73</v>
      </c>
      <c r="Y868" s="5" t="s">
        <v>74</v>
      </c>
      <c r="Z868" s="5" t="s">
        <v>74</v>
      </c>
      <c r="AB868" s="5" t="s">
        <v>27</v>
      </c>
      <c r="AL868" s="5" t="s">
        <v>75</v>
      </c>
      <c r="BG868" s="5" t="s">
        <v>75</v>
      </c>
      <c r="BH868" s="5" t="s">
        <v>64</v>
      </c>
      <c r="BI868" s="5" t="s">
        <v>76</v>
      </c>
      <c r="BL868" s="5" t="s">
        <v>64</v>
      </c>
      <c r="BM868" s="5" t="s">
        <v>77</v>
      </c>
      <c r="BP868" s="5" t="s">
        <v>74</v>
      </c>
    </row>
    <row r="869" spans="1:69" s="5" customFormat="1" ht="15.75" x14ac:dyDescent="0.45">
      <c r="A869" s="3">
        <v>42587</v>
      </c>
      <c r="B869" s="4">
        <v>0.41181712962962963</v>
      </c>
      <c r="C869" s="5" t="s">
        <v>69</v>
      </c>
      <c r="E869" s="5" t="s">
        <v>70</v>
      </c>
      <c r="G869" s="5" t="s">
        <v>71</v>
      </c>
      <c r="Q869" s="5" t="s">
        <v>16</v>
      </c>
      <c r="U869" s="5">
        <v>2</v>
      </c>
      <c r="W869" s="5" t="s">
        <v>72</v>
      </c>
      <c r="X869" s="5" t="s">
        <v>91</v>
      </c>
      <c r="Y869" s="5" t="s">
        <v>74</v>
      </c>
      <c r="Z869" s="5" t="s">
        <v>74</v>
      </c>
      <c r="AB869" s="5" t="s">
        <v>27</v>
      </c>
      <c r="AL869" s="5" t="s">
        <v>75</v>
      </c>
      <c r="BG869" s="5" t="s">
        <v>75</v>
      </c>
      <c r="BH869" s="5" t="s">
        <v>82</v>
      </c>
      <c r="BL869" s="5" t="s">
        <v>64</v>
      </c>
      <c r="BM869" s="5" t="s">
        <v>77</v>
      </c>
      <c r="BP869" s="5" t="s">
        <v>74</v>
      </c>
    </row>
    <row r="870" spans="1:69" s="5" customFormat="1" ht="15.75" x14ac:dyDescent="0.45">
      <c r="A870" s="3">
        <v>42587</v>
      </c>
      <c r="B870" s="4">
        <v>0.42334490740740738</v>
      </c>
      <c r="C870" s="5" t="s">
        <v>69</v>
      </c>
      <c r="E870" s="5" t="s">
        <v>70</v>
      </c>
      <c r="G870" s="5" t="s">
        <v>71</v>
      </c>
      <c r="S870" s="5" t="s">
        <v>3</v>
      </c>
      <c r="T870" s="5" t="s">
        <v>303</v>
      </c>
      <c r="U870" s="5">
        <v>2</v>
      </c>
      <c r="W870" s="5" t="s">
        <v>87</v>
      </c>
      <c r="X870" s="5" t="s">
        <v>73</v>
      </c>
      <c r="Y870" s="5" t="s">
        <v>74</v>
      </c>
      <c r="Z870" s="5" t="s">
        <v>134</v>
      </c>
      <c r="AL870" s="5" t="s">
        <v>75</v>
      </c>
      <c r="BG870" s="5" t="s">
        <v>75</v>
      </c>
      <c r="BH870" s="5" t="s">
        <v>64</v>
      </c>
      <c r="BI870" s="5" t="s">
        <v>76</v>
      </c>
      <c r="BL870" s="5" t="s">
        <v>64</v>
      </c>
      <c r="BM870" s="5" t="s">
        <v>85</v>
      </c>
      <c r="BP870" s="5" t="s">
        <v>74</v>
      </c>
    </row>
    <row r="871" spans="1:69" s="5" customFormat="1" ht="15.75" x14ac:dyDescent="0.45">
      <c r="A871" s="3">
        <v>42587</v>
      </c>
      <c r="B871" s="4">
        <v>0.43591435185185184</v>
      </c>
      <c r="C871" s="5" t="s">
        <v>69</v>
      </c>
      <c r="E871" s="5" t="s">
        <v>70</v>
      </c>
      <c r="G871" s="5" t="s">
        <v>11</v>
      </c>
      <c r="Q871" s="5" t="s">
        <v>16</v>
      </c>
      <c r="U871" s="5">
        <v>2</v>
      </c>
      <c r="W871" s="5" t="s">
        <v>72</v>
      </c>
      <c r="X871" s="5" t="s">
        <v>73</v>
      </c>
      <c r="Y871" s="5" t="s">
        <v>74</v>
      </c>
      <c r="Z871" s="5" t="s">
        <v>74</v>
      </c>
      <c r="AB871" s="5" t="s">
        <v>27</v>
      </c>
      <c r="AL871" s="5" t="s">
        <v>75</v>
      </c>
      <c r="BG871" s="5" t="s">
        <v>75</v>
      </c>
      <c r="BH871" s="5" t="s">
        <v>64</v>
      </c>
      <c r="BI871" s="5" t="s">
        <v>76</v>
      </c>
      <c r="BL871" s="5" t="s">
        <v>64</v>
      </c>
      <c r="BM871" s="5" t="s">
        <v>77</v>
      </c>
      <c r="BP871" s="5" t="s">
        <v>74</v>
      </c>
    </row>
    <row r="872" spans="1:69" s="5" customFormat="1" ht="15.75" x14ac:dyDescent="0.45">
      <c r="A872" s="3">
        <v>42587</v>
      </c>
      <c r="B872" s="4">
        <v>0.45193287037037039</v>
      </c>
      <c r="C872" s="5" t="s">
        <v>69</v>
      </c>
      <c r="E872" s="5" t="s">
        <v>70</v>
      </c>
      <c r="G872" s="5" t="s">
        <v>71</v>
      </c>
      <c r="P872" s="5" t="s">
        <v>15</v>
      </c>
      <c r="Q872" s="5" t="s">
        <v>16</v>
      </c>
      <c r="U872" s="5">
        <v>2</v>
      </c>
      <c r="W872" s="5" t="s">
        <v>72</v>
      </c>
      <c r="X872" s="5" t="s">
        <v>73</v>
      </c>
      <c r="Y872" s="5" t="s">
        <v>74</v>
      </c>
      <c r="Z872" s="5" t="s">
        <v>74</v>
      </c>
      <c r="AB872" s="5" t="s">
        <v>27</v>
      </c>
      <c r="AL872" s="5" t="s">
        <v>75</v>
      </c>
      <c r="BG872" s="5" t="s">
        <v>75</v>
      </c>
      <c r="BH872" s="5" t="s">
        <v>81</v>
      </c>
      <c r="BL872" s="5" t="s">
        <v>78</v>
      </c>
      <c r="BP872" s="5" t="s">
        <v>74</v>
      </c>
    </row>
    <row r="873" spans="1:69" s="5" customFormat="1" ht="15.75" x14ac:dyDescent="0.45">
      <c r="A873" s="3">
        <v>42587</v>
      </c>
      <c r="B873" s="4">
        <v>0.45226851851851851</v>
      </c>
      <c r="C873" s="5" t="s">
        <v>69</v>
      </c>
      <c r="E873" s="5" t="s">
        <v>70</v>
      </c>
      <c r="G873" s="5" t="s">
        <v>8</v>
      </c>
      <c r="Q873" s="5" t="s">
        <v>16</v>
      </c>
      <c r="U873" s="5">
        <v>1</v>
      </c>
      <c r="W873" s="5" t="s">
        <v>72</v>
      </c>
      <c r="X873" s="5" t="s">
        <v>73</v>
      </c>
      <c r="Y873" s="5" t="s">
        <v>74</v>
      </c>
      <c r="Z873" s="5" t="s">
        <v>74</v>
      </c>
      <c r="AB873" s="5" t="s">
        <v>27</v>
      </c>
      <c r="AL873" s="5" t="s">
        <v>75</v>
      </c>
      <c r="BG873" s="5" t="s">
        <v>75</v>
      </c>
      <c r="BH873" s="5" t="s">
        <v>82</v>
      </c>
      <c r="BL873" s="5" t="s">
        <v>78</v>
      </c>
      <c r="BP873" s="5" t="s">
        <v>74</v>
      </c>
    </row>
    <row r="874" spans="1:69" s="5" customFormat="1" ht="15.75" x14ac:dyDescent="0.45">
      <c r="A874" s="3">
        <v>42587</v>
      </c>
      <c r="B874" s="4">
        <v>0.46973379629629625</v>
      </c>
      <c r="C874" s="5" t="s">
        <v>69</v>
      </c>
      <c r="E874" s="5" t="s">
        <v>70</v>
      </c>
      <c r="G874" s="5" t="s">
        <v>71</v>
      </c>
      <c r="Q874" s="5" t="s">
        <v>16</v>
      </c>
      <c r="U874" s="5">
        <v>2</v>
      </c>
      <c r="W874" s="5" t="s">
        <v>87</v>
      </c>
      <c r="X874" s="5" t="s">
        <v>73</v>
      </c>
      <c r="Y874" s="5" t="s">
        <v>74</v>
      </c>
      <c r="Z874" s="5" t="s">
        <v>74</v>
      </c>
      <c r="AB874" s="5" t="s">
        <v>27</v>
      </c>
      <c r="AL874" s="5" t="s">
        <v>75</v>
      </c>
      <c r="BG874" s="5" t="s">
        <v>75</v>
      </c>
      <c r="BH874" s="5" t="s">
        <v>64</v>
      </c>
      <c r="BI874" s="5" t="s">
        <v>346</v>
      </c>
      <c r="BJ874" s="5" t="s">
        <v>266</v>
      </c>
      <c r="BK874" s="5" t="s">
        <v>73</v>
      </c>
      <c r="BL874" s="5" t="s">
        <v>64</v>
      </c>
      <c r="BM874" s="5" t="s">
        <v>85</v>
      </c>
      <c r="BP874" s="5" t="s">
        <v>74</v>
      </c>
    </row>
    <row r="875" spans="1:69" s="5" customFormat="1" ht="15.75" x14ac:dyDescent="0.45">
      <c r="A875" s="3">
        <v>42590</v>
      </c>
      <c r="B875" s="4">
        <v>0.34939814814814812</v>
      </c>
      <c r="C875" s="5" t="s">
        <v>69</v>
      </c>
      <c r="E875" s="5" t="s">
        <v>70</v>
      </c>
      <c r="G875" s="5" t="s">
        <v>7</v>
      </c>
      <c r="Q875" s="5" t="s">
        <v>16</v>
      </c>
      <c r="U875" s="5">
        <v>1</v>
      </c>
      <c r="W875" s="5" t="s">
        <v>72</v>
      </c>
      <c r="X875" s="5" t="s">
        <v>73</v>
      </c>
      <c r="Y875" s="5" t="s">
        <v>74</v>
      </c>
      <c r="Z875" s="5" t="s">
        <v>75</v>
      </c>
      <c r="AL875" s="5" t="s">
        <v>75</v>
      </c>
      <c r="BG875" s="5" t="s">
        <v>75</v>
      </c>
      <c r="BH875" s="5" t="s">
        <v>64</v>
      </c>
      <c r="BI875" s="5" t="s">
        <v>80</v>
      </c>
      <c r="BJ875" s="5" t="s">
        <v>132</v>
      </c>
      <c r="BK875" s="5" t="s">
        <v>73</v>
      </c>
      <c r="BL875" s="5" t="s">
        <v>64</v>
      </c>
      <c r="BM875" s="5" t="s">
        <v>79</v>
      </c>
      <c r="BN875" s="5" t="s">
        <v>132</v>
      </c>
      <c r="BO875" s="5" t="s">
        <v>73</v>
      </c>
      <c r="BP875" s="5" t="s">
        <v>74</v>
      </c>
      <c r="BQ875" s="5" t="s">
        <v>347</v>
      </c>
    </row>
    <row r="876" spans="1:69" s="5" customFormat="1" ht="15.75" x14ac:dyDescent="0.45">
      <c r="A876" s="3">
        <v>42590</v>
      </c>
      <c r="B876" s="4">
        <v>0.3505671296296296</v>
      </c>
      <c r="C876" s="5" t="s">
        <v>69</v>
      </c>
      <c r="E876" s="5" t="s">
        <v>70</v>
      </c>
      <c r="G876" s="5" t="s">
        <v>71</v>
      </c>
      <c r="P876" s="5" t="s">
        <v>15</v>
      </c>
      <c r="U876" s="5">
        <v>2</v>
      </c>
      <c r="W876" s="5" t="s">
        <v>87</v>
      </c>
      <c r="X876" s="5" t="s">
        <v>73</v>
      </c>
      <c r="Y876" s="5" t="s">
        <v>74</v>
      </c>
      <c r="Z876" s="5" t="s">
        <v>74</v>
      </c>
      <c r="AA876" s="5" t="s">
        <v>26</v>
      </c>
      <c r="AC876" s="5" t="s">
        <v>28</v>
      </c>
      <c r="AL876" s="5" t="s">
        <v>75</v>
      </c>
      <c r="BG876" s="5" t="s">
        <v>75</v>
      </c>
      <c r="BH876" s="5" t="s">
        <v>64</v>
      </c>
      <c r="BI876" s="5" t="s">
        <v>80</v>
      </c>
      <c r="BJ876" s="5" t="s">
        <v>130</v>
      </c>
      <c r="BK876" s="5" t="s">
        <v>73</v>
      </c>
      <c r="BL876" s="5" t="s">
        <v>64</v>
      </c>
      <c r="BM876" s="5" t="s">
        <v>79</v>
      </c>
      <c r="BN876" s="5" t="s">
        <v>132</v>
      </c>
      <c r="BO876" s="5" t="s">
        <v>73</v>
      </c>
      <c r="BP876" s="5" t="s">
        <v>74</v>
      </c>
      <c r="BQ876" s="5" t="s">
        <v>348</v>
      </c>
    </row>
    <row r="877" spans="1:69" s="5" customFormat="1" ht="15.75" x14ac:dyDescent="0.45">
      <c r="A877" s="3">
        <v>42590</v>
      </c>
      <c r="B877" s="4">
        <v>0.43810185185185185</v>
      </c>
      <c r="C877" s="5" t="s">
        <v>69</v>
      </c>
      <c r="E877" s="5" t="s">
        <v>70</v>
      </c>
      <c r="G877" s="5" t="s">
        <v>71</v>
      </c>
      <c r="P877" s="5" t="s">
        <v>15</v>
      </c>
      <c r="R877" s="5" t="s">
        <v>17</v>
      </c>
      <c r="U877" s="5">
        <v>2</v>
      </c>
      <c r="W877" s="5" t="s">
        <v>87</v>
      </c>
      <c r="X877" s="5" t="s">
        <v>90</v>
      </c>
      <c r="Y877" s="5" t="s">
        <v>74</v>
      </c>
      <c r="Z877" s="5" t="s">
        <v>74</v>
      </c>
      <c r="AA877" s="5" t="s">
        <v>26</v>
      </c>
      <c r="AB877" s="5" t="s">
        <v>27</v>
      </c>
      <c r="AC877" s="5" t="s">
        <v>28</v>
      </c>
      <c r="AL877" s="5" t="s">
        <v>75</v>
      </c>
      <c r="BG877" s="5" t="s">
        <v>75</v>
      </c>
      <c r="BH877" s="5" t="s">
        <v>82</v>
      </c>
      <c r="BL877" s="5" t="s">
        <v>78</v>
      </c>
      <c r="BN877" s="5" t="s">
        <v>183</v>
      </c>
      <c r="BO877" s="5" t="s">
        <v>73</v>
      </c>
      <c r="BP877" s="5" t="s">
        <v>74</v>
      </c>
      <c r="BQ877" s="5" t="s">
        <v>349</v>
      </c>
    </row>
    <row r="878" spans="1:69" s="5" customFormat="1" ht="15.75" x14ac:dyDescent="0.45">
      <c r="A878" s="3">
        <v>42590</v>
      </c>
      <c r="B878" s="4">
        <v>0.45887731481481481</v>
      </c>
      <c r="C878" s="5" t="s">
        <v>69</v>
      </c>
      <c r="E878" s="5" t="s">
        <v>70</v>
      </c>
      <c r="G878" s="5" t="s">
        <v>71</v>
      </c>
      <c r="Q878" s="5" t="s">
        <v>16</v>
      </c>
      <c r="R878" s="5" t="s">
        <v>17</v>
      </c>
      <c r="U878" s="5">
        <v>1</v>
      </c>
      <c r="W878" s="5" t="s">
        <v>87</v>
      </c>
      <c r="X878" s="5" t="s">
        <v>73</v>
      </c>
      <c r="Y878" s="5" t="s">
        <v>74</v>
      </c>
      <c r="Z878" s="5" t="s">
        <v>74</v>
      </c>
      <c r="AA878" s="5" t="s">
        <v>26</v>
      </c>
      <c r="AC878" s="5" t="s">
        <v>28</v>
      </c>
      <c r="AL878" s="5" t="s">
        <v>75</v>
      </c>
      <c r="BG878" s="5" t="s">
        <v>75</v>
      </c>
      <c r="BH878" s="5" t="s">
        <v>64</v>
      </c>
      <c r="BI878" s="5" t="s">
        <v>80</v>
      </c>
      <c r="BJ878" s="5" t="s">
        <v>130</v>
      </c>
      <c r="BK878" s="5" t="s">
        <v>73</v>
      </c>
      <c r="BL878" s="5" t="s">
        <v>64</v>
      </c>
      <c r="BM878" s="5" t="s">
        <v>79</v>
      </c>
      <c r="BN878" s="5" t="s">
        <v>132</v>
      </c>
      <c r="BO878" s="5" t="s">
        <v>73</v>
      </c>
      <c r="BP878" s="5" t="s">
        <v>74</v>
      </c>
      <c r="BQ878" s="5" t="s">
        <v>350</v>
      </c>
    </row>
    <row r="879" spans="1:69" s="5" customFormat="1" ht="15.75" x14ac:dyDescent="0.45">
      <c r="A879" s="3">
        <v>42590</v>
      </c>
      <c r="B879" s="4">
        <v>0.52216435185185184</v>
      </c>
      <c r="C879" s="5" t="s">
        <v>69</v>
      </c>
      <c r="E879" s="5" t="s">
        <v>70</v>
      </c>
      <c r="G879" s="5" t="s">
        <v>71</v>
      </c>
      <c r="Q879" s="5" t="s">
        <v>16</v>
      </c>
      <c r="U879" s="5">
        <v>2</v>
      </c>
      <c r="W879" s="5" t="s">
        <v>72</v>
      </c>
      <c r="X879" s="5" t="s">
        <v>73</v>
      </c>
      <c r="Y879" s="5" t="s">
        <v>75</v>
      </c>
      <c r="Z879" s="5" t="s">
        <v>74</v>
      </c>
      <c r="AA879" s="5" t="s">
        <v>26</v>
      </c>
      <c r="AB879" s="5" t="s">
        <v>27</v>
      </c>
      <c r="AC879" s="5" t="s">
        <v>28</v>
      </c>
      <c r="AL879" s="5" t="s">
        <v>75</v>
      </c>
      <c r="BG879" s="5" t="s">
        <v>74</v>
      </c>
      <c r="BH879" s="5" t="s">
        <v>64</v>
      </c>
      <c r="BI879" s="5" t="s">
        <v>80</v>
      </c>
      <c r="BJ879" s="5" t="s">
        <v>130</v>
      </c>
      <c r="BK879" s="5" t="s">
        <v>73</v>
      </c>
      <c r="BL879" s="5" t="s">
        <v>64</v>
      </c>
      <c r="BM879" s="5" t="s">
        <v>79</v>
      </c>
      <c r="BN879" s="5" t="s">
        <v>132</v>
      </c>
      <c r="BO879" s="5" t="s">
        <v>73</v>
      </c>
      <c r="BP879" s="5" t="s">
        <v>74</v>
      </c>
      <c r="BQ879" s="5" t="s">
        <v>351</v>
      </c>
    </row>
    <row r="880" spans="1:69" s="5" customFormat="1" ht="15.75" x14ac:dyDescent="0.45">
      <c r="A880" s="3">
        <v>42590</v>
      </c>
      <c r="B880" s="4">
        <v>0.54106481481481483</v>
      </c>
      <c r="C880" s="5" t="s">
        <v>69</v>
      </c>
      <c r="E880" s="5" t="s">
        <v>70</v>
      </c>
      <c r="G880" s="5" t="s">
        <v>8</v>
      </c>
      <c r="Q880" s="5" t="s">
        <v>16</v>
      </c>
      <c r="U880" s="5">
        <v>1</v>
      </c>
      <c r="W880" s="5" t="s">
        <v>72</v>
      </c>
      <c r="X880" s="5" t="s">
        <v>73</v>
      </c>
      <c r="Y880" s="5" t="s">
        <v>75</v>
      </c>
      <c r="Z880" s="5" t="s">
        <v>74</v>
      </c>
      <c r="AB880" s="5" t="s">
        <v>27</v>
      </c>
      <c r="AL880" s="5" t="s">
        <v>75</v>
      </c>
      <c r="BG880" s="5" t="s">
        <v>74</v>
      </c>
      <c r="BH880" s="5" t="s">
        <v>64</v>
      </c>
      <c r="BI880" s="5" t="s">
        <v>177</v>
      </c>
      <c r="BJ880" s="5" t="s">
        <v>312</v>
      </c>
      <c r="BK880" s="5" t="s">
        <v>73</v>
      </c>
      <c r="BL880" s="5" t="s">
        <v>82</v>
      </c>
      <c r="BP880" s="5" t="s">
        <v>74</v>
      </c>
      <c r="BQ880" s="5" t="s">
        <v>352</v>
      </c>
    </row>
    <row r="881" spans="1:69" s="5" customFormat="1" ht="15.75" x14ac:dyDescent="0.45">
      <c r="A881" s="3">
        <v>42590</v>
      </c>
      <c r="B881" s="4">
        <v>0.61681712962962965</v>
      </c>
      <c r="C881" s="5" t="s">
        <v>69</v>
      </c>
      <c r="E881" s="5" t="s">
        <v>70</v>
      </c>
      <c r="G881" s="5" t="s">
        <v>71</v>
      </c>
      <c r="Q881" s="5" t="s">
        <v>16</v>
      </c>
      <c r="U881" s="5">
        <v>4</v>
      </c>
      <c r="W881" s="5" t="s">
        <v>72</v>
      </c>
      <c r="X881" s="5" t="s">
        <v>73</v>
      </c>
      <c r="Y881" s="5" t="s">
        <v>74</v>
      </c>
      <c r="Z881" s="5" t="s">
        <v>74</v>
      </c>
      <c r="AA881" s="5" t="s">
        <v>26</v>
      </c>
      <c r="AC881" s="5" t="s">
        <v>28</v>
      </c>
      <c r="AL881" s="5" t="s">
        <v>75</v>
      </c>
      <c r="BG881" s="5" t="s">
        <v>75</v>
      </c>
      <c r="BH881" s="5" t="s">
        <v>64</v>
      </c>
      <c r="BI881" s="5" t="s">
        <v>80</v>
      </c>
      <c r="BJ881" s="5" t="s">
        <v>130</v>
      </c>
      <c r="BK881" s="5" t="s">
        <v>73</v>
      </c>
      <c r="BL881" s="5" t="s">
        <v>64</v>
      </c>
      <c r="BM881" s="5" t="s">
        <v>79</v>
      </c>
      <c r="BN881" s="5" t="s">
        <v>132</v>
      </c>
      <c r="BO881" s="5" t="s">
        <v>73</v>
      </c>
      <c r="BP881" s="5" t="s">
        <v>74</v>
      </c>
      <c r="BQ881" s="5" t="s">
        <v>353</v>
      </c>
    </row>
    <row r="882" spans="1:69" s="5" customFormat="1" ht="15.75" x14ac:dyDescent="0.45">
      <c r="A882" s="3">
        <v>42591</v>
      </c>
      <c r="B882" s="4">
        <v>0.34863425925925928</v>
      </c>
      <c r="C882" s="5" t="s">
        <v>69</v>
      </c>
      <c r="E882" s="5" t="s">
        <v>70</v>
      </c>
      <c r="G882" s="5" t="s">
        <v>8</v>
      </c>
      <c r="Q882" s="5" t="s">
        <v>16</v>
      </c>
      <c r="U882" s="5">
        <v>1</v>
      </c>
      <c r="W882" s="5" t="s">
        <v>72</v>
      </c>
      <c r="Y882" s="5" t="s">
        <v>75</v>
      </c>
      <c r="Z882" s="5" t="s">
        <v>75</v>
      </c>
      <c r="AL882" s="5" t="s">
        <v>75</v>
      </c>
      <c r="BG882" s="5" t="s">
        <v>74</v>
      </c>
      <c r="BH882" s="5" t="s">
        <v>82</v>
      </c>
      <c r="BL882" s="5" t="s">
        <v>64</v>
      </c>
      <c r="BM882" s="5" t="s">
        <v>79</v>
      </c>
      <c r="BN882" s="5" t="s">
        <v>132</v>
      </c>
      <c r="BO882" s="5" t="s">
        <v>73</v>
      </c>
      <c r="BP882" s="5" t="s">
        <v>74</v>
      </c>
      <c r="BQ882" s="5" t="s">
        <v>354</v>
      </c>
    </row>
    <row r="883" spans="1:69" s="5" customFormat="1" ht="15.75" x14ac:dyDescent="0.45">
      <c r="A883" s="3">
        <v>42591</v>
      </c>
      <c r="B883" s="4">
        <v>0.3913194444444445</v>
      </c>
      <c r="C883" s="5" t="s">
        <v>69</v>
      </c>
      <c r="E883" s="5" t="s">
        <v>70</v>
      </c>
      <c r="G883" s="5" t="s">
        <v>71</v>
      </c>
      <c r="Q883" s="5" t="s">
        <v>16</v>
      </c>
      <c r="R883" s="5" t="s">
        <v>17</v>
      </c>
      <c r="U883" s="5">
        <v>3</v>
      </c>
      <c r="W883" s="5" t="s">
        <v>72</v>
      </c>
      <c r="X883" s="5" t="s">
        <v>73</v>
      </c>
      <c r="Y883" s="5" t="s">
        <v>74</v>
      </c>
      <c r="Z883" s="5" t="s">
        <v>74</v>
      </c>
      <c r="AA883" s="5" t="s">
        <v>26</v>
      </c>
      <c r="AC883" s="5" t="s">
        <v>28</v>
      </c>
      <c r="AL883" s="5" t="s">
        <v>75</v>
      </c>
      <c r="BG883" s="5" t="s">
        <v>75</v>
      </c>
      <c r="BH883" s="5" t="s">
        <v>64</v>
      </c>
      <c r="BI883" s="5" t="s">
        <v>80</v>
      </c>
      <c r="BJ883" s="5" t="s">
        <v>130</v>
      </c>
      <c r="BK883" s="5" t="s">
        <v>73</v>
      </c>
      <c r="BL883" s="5" t="s">
        <v>64</v>
      </c>
      <c r="BM883" s="5" t="s">
        <v>79</v>
      </c>
      <c r="BN883" s="5" t="s">
        <v>132</v>
      </c>
      <c r="BO883" s="5" t="s">
        <v>73</v>
      </c>
      <c r="BP883" s="5" t="s">
        <v>74</v>
      </c>
      <c r="BQ883" s="5" t="s">
        <v>355</v>
      </c>
    </row>
    <row r="884" spans="1:69" s="5" customFormat="1" ht="15.75" x14ac:dyDescent="0.45">
      <c r="A884" s="3">
        <v>42591</v>
      </c>
      <c r="B884" s="4">
        <v>0.41114583333333332</v>
      </c>
      <c r="C884" s="5" t="s">
        <v>69</v>
      </c>
      <c r="E884" s="5" t="s">
        <v>70</v>
      </c>
      <c r="G884" s="5" t="s">
        <v>14</v>
      </c>
      <c r="Q884" s="5" t="s">
        <v>16</v>
      </c>
      <c r="U884" s="5">
        <v>1</v>
      </c>
      <c r="W884" s="5" t="s">
        <v>72</v>
      </c>
      <c r="Y884" s="5" t="s">
        <v>74</v>
      </c>
      <c r="Z884" s="5" t="s">
        <v>74</v>
      </c>
      <c r="AA884" s="5" t="s">
        <v>26</v>
      </c>
      <c r="AL884" s="5" t="s">
        <v>75</v>
      </c>
      <c r="BG884" s="5" t="s">
        <v>75</v>
      </c>
      <c r="BH884" s="5" t="s">
        <v>64</v>
      </c>
      <c r="BI884" s="5" t="s">
        <v>80</v>
      </c>
      <c r="BJ884" s="5" t="s">
        <v>130</v>
      </c>
      <c r="BK884" s="5" t="s">
        <v>73</v>
      </c>
      <c r="BL884" s="5" t="s">
        <v>64</v>
      </c>
      <c r="BM884" s="5" t="s">
        <v>79</v>
      </c>
      <c r="BN884" s="5" t="s">
        <v>132</v>
      </c>
      <c r="BO884" s="5" t="s">
        <v>73</v>
      </c>
      <c r="BP884" s="5" t="s">
        <v>74</v>
      </c>
    </row>
    <row r="885" spans="1:69" s="5" customFormat="1" ht="15.75" x14ac:dyDescent="0.45">
      <c r="A885" s="3">
        <v>42591</v>
      </c>
      <c r="B885" s="4">
        <v>0.44092592592592594</v>
      </c>
      <c r="C885" s="5" t="s">
        <v>69</v>
      </c>
      <c r="E885" s="5" t="s">
        <v>70</v>
      </c>
      <c r="G885" s="5" t="s">
        <v>71</v>
      </c>
      <c r="P885" s="5" t="s">
        <v>15</v>
      </c>
      <c r="Q885" s="5" t="s">
        <v>16</v>
      </c>
      <c r="U885" s="5">
        <v>3</v>
      </c>
      <c r="W885" s="5" t="s">
        <v>72</v>
      </c>
      <c r="X885" s="5" t="s">
        <v>73</v>
      </c>
      <c r="Y885" s="5" t="s">
        <v>74</v>
      </c>
      <c r="Z885" s="5" t="s">
        <v>74</v>
      </c>
      <c r="AA885" s="5" t="s">
        <v>26</v>
      </c>
      <c r="AB885" s="5" t="s">
        <v>27</v>
      </c>
      <c r="AC885" s="5" t="s">
        <v>28</v>
      </c>
      <c r="AL885" s="5" t="s">
        <v>75</v>
      </c>
      <c r="BG885" s="5" t="s">
        <v>75</v>
      </c>
      <c r="BH885" s="5" t="s">
        <v>64</v>
      </c>
      <c r="BI885" s="5" t="s">
        <v>177</v>
      </c>
      <c r="BJ885" s="5" t="s">
        <v>312</v>
      </c>
      <c r="BK885" s="5" t="s">
        <v>73</v>
      </c>
      <c r="BL885" s="5" t="s">
        <v>78</v>
      </c>
      <c r="BN885" s="5" t="s">
        <v>183</v>
      </c>
      <c r="BO885" s="5" t="s">
        <v>73</v>
      </c>
      <c r="BP885" s="5" t="s">
        <v>74</v>
      </c>
      <c r="BQ885" s="5" t="s">
        <v>356</v>
      </c>
    </row>
    <row r="886" spans="1:69" s="5" customFormat="1" ht="15.75" x14ac:dyDescent="0.45">
      <c r="A886" s="3">
        <v>42591</v>
      </c>
      <c r="B886" s="4">
        <v>0.4478125</v>
      </c>
      <c r="C886" s="5" t="s">
        <v>69</v>
      </c>
      <c r="E886" s="5" t="s">
        <v>70</v>
      </c>
      <c r="G886" s="5" t="s">
        <v>71</v>
      </c>
      <c r="P886" s="5" t="s">
        <v>15</v>
      </c>
      <c r="Q886" s="5" t="s">
        <v>16</v>
      </c>
      <c r="U886" s="5">
        <v>2</v>
      </c>
      <c r="W886" s="5" t="s">
        <v>72</v>
      </c>
      <c r="X886" s="5" t="s">
        <v>73</v>
      </c>
      <c r="Y886" s="5" t="s">
        <v>75</v>
      </c>
      <c r="Z886" s="5" t="s">
        <v>74</v>
      </c>
      <c r="AA886" s="5" t="s">
        <v>26</v>
      </c>
      <c r="AB886" s="5" t="s">
        <v>27</v>
      </c>
      <c r="AC886" s="5" t="s">
        <v>28</v>
      </c>
      <c r="AL886" s="5" t="s">
        <v>75</v>
      </c>
      <c r="BG886" s="5" t="s">
        <v>74</v>
      </c>
      <c r="BH886" s="5" t="s">
        <v>64</v>
      </c>
      <c r="BI886" s="5" t="s">
        <v>330</v>
      </c>
      <c r="BJ886" s="5" t="s">
        <v>312</v>
      </c>
      <c r="BK886" s="5" t="s">
        <v>73</v>
      </c>
      <c r="BL886" s="5" t="s">
        <v>64</v>
      </c>
      <c r="BM886" s="5" t="s">
        <v>256</v>
      </c>
      <c r="BN886" s="5" t="s">
        <v>312</v>
      </c>
      <c r="BO886" s="5" t="s">
        <v>73</v>
      </c>
      <c r="BP886" s="5" t="s">
        <v>74</v>
      </c>
    </row>
    <row r="887" spans="1:69" s="5" customFormat="1" ht="15.75" x14ac:dyDescent="0.45">
      <c r="A887" s="3">
        <v>42591</v>
      </c>
      <c r="B887" s="4">
        <v>0.52249999999999996</v>
      </c>
      <c r="C887" s="5" t="s">
        <v>69</v>
      </c>
      <c r="E887" s="5" t="s">
        <v>70</v>
      </c>
      <c r="G887" s="5" t="s">
        <v>71</v>
      </c>
      <c r="Q887" s="5" t="s">
        <v>16</v>
      </c>
      <c r="R887" s="5" t="s">
        <v>17</v>
      </c>
      <c r="U887" s="5">
        <v>4</v>
      </c>
      <c r="W887" s="5" t="s">
        <v>72</v>
      </c>
      <c r="X887" s="5" t="s">
        <v>73</v>
      </c>
      <c r="Y887" s="5" t="s">
        <v>74</v>
      </c>
      <c r="Z887" s="5" t="s">
        <v>74</v>
      </c>
      <c r="AA887" s="5" t="s">
        <v>26</v>
      </c>
      <c r="AB887" s="5" t="s">
        <v>27</v>
      </c>
      <c r="AC887" s="5" t="s">
        <v>28</v>
      </c>
      <c r="AL887" s="5" t="s">
        <v>75</v>
      </c>
      <c r="BG887" s="5" t="s">
        <v>75</v>
      </c>
      <c r="BH887" s="5" t="s">
        <v>64</v>
      </c>
      <c r="BI887" s="5" t="s">
        <v>80</v>
      </c>
      <c r="BJ887" s="5" t="s">
        <v>130</v>
      </c>
      <c r="BK887" s="5" t="s">
        <v>73</v>
      </c>
      <c r="BL887" s="5" t="s">
        <v>64</v>
      </c>
      <c r="BM887" s="5" t="s">
        <v>79</v>
      </c>
      <c r="BN887" s="5" t="s">
        <v>132</v>
      </c>
      <c r="BO887" s="5" t="s">
        <v>73</v>
      </c>
      <c r="BP887" s="5" t="s">
        <v>74</v>
      </c>
      <c r="BQ887" s="5" t="s">
        <v>357</v>
      </c>
    </row>
    <row r="888" spans="1:69" s="5" customFormat="1" ht="15.75" x14ac:dyDescent="0.45">
      <c r="A888" s="3">
        <v>42591</v>
      </c>
      <c r="B888" s="4">
        <v>0.53443287037037035</v>
      </c>
      <c r="C888" s="5" t="s">
        <v>69</v>
      </c>
      <c r="E888" s="5" t="s">
        <v>70</v>
      </c>
      <c r="G888" s="5" t="s">
        <v>71</v>
      </c>
      <c r="Q888" s="5" t="s">
        <v>16</v>
      </c>
      <c r="U888" s="5">
        <v>4</v>
      </c>
      <c r="W888" s="5" t="s">
        <v>72</v>
      </c>
      <c r="X888" s="5" t="s">
        <v>73</v>
      </c>
      <c r="Y888" s="5" t="s">
        <v>74</v>
      </c>
      <c r="Z888" s="5" t="s">
        <v>74</v>
      </c>
      <c r="AA888" s="5" t="s">
        <v>26</v>
      </c>
      <c r="AC888" s="5" t="s">
        <v>28</v>
      </c>
      <c r="AL888" s="5" t="s">
        <v>75</v>
      </c>
      <c r="BG888" s="5" t="s">
        <v>75</v>
      </c>
      <c r="BH888" s="5" t="s">
        <v>82</v>
      </c>
      <c r="BL888" s="5" t="s">
        <v>64</v>
      </c>
      <c r="BM888" s="5" t="s">
        <v>177</v>
      </c>
      <c r="BN888" s="5" t="s">
        <v>312</v>
      </c>
      <c r="BO888" s="5" t="s">
        <v>73</v>
      </c>
      <c r="BP888" s="5" t="s">
        <v>74</v>
      </c>
    </row>
    <row r="889" spans="1:69" s="5" customFormat="1" ht="15.75" x14ac:dyDescent="0.45">
      <c r="A889" s="3">
        <v>42591</v>
      </c>
      <c r="B889" s="4">
        <v>0.58386574074074071</v>
      </c>
      <c r="C889" s="5" t="s">
        <v>69</v>
      </c>
      <c r="E889" s="5" t="s">
        <v>70</v>
      </c>
      <c r="G889" s="5" t="s">
        <v>71</v>
      </c>
      <c r="Q889" s="5" t="s">
        <v>16</v>
      </c>
      <c r="U889" s="5">
        <v>2</v>
      </c>
      <c r="W889" s="5" t="s">
        <v>72</v>
      </c>
      <c r="X889" s="5" t="s">
        <v>73</v>
      </c>
      <c r="Y889" s="5" t="s">
        <v>74</v>
      </c>
      <c r="Z889" s="5" t="s">
        <v>74</v>
      </c>
      <c r="AA889" s="5" t="s">
        <v>26</v>
      </c>
      <c r="AB889" s="5" t="s">
        <v>27</v>
      </c>
      <c r="AC889" s="5" t="s">
        <v>28</v>
      </c>
      <c r="AL889" s="5" t="s">
        <v>75</v>
      </c>
      <c r="BG889" s="5" t="s">
        <v>75</v>
      </c>
      <c r="BH889" s="5" t="s">
        <v>82</v>
      </c>
      <c r="BL889" s="5" t="s">
        <v>64</v>
      </c>
      <c r="BM889" s="5" t="s">
        <v>79</v>
      </c>
      <c r="BN889" s="5" t="s">
        <v>132</v>
      </c>
      <c r="BP889" s="5" t="s">
        <v>74</v>
      </c>
    </row>
    <row r="890" spans="1:69" s="5" customFormat="1" ht="15.75" x14ac:dyDescent="0.45">
      <c r="A890" s="3">
        <v>42591</v>
      </c>
      <c r="B890" s="4">
        <v>0.59982638888888895</v>
      </c>
      <c r="C890" s="5" t="s">
        <v>69</v>
      </c>
      <c r="E890" s="5" t="s">
        <v>70</v>
      </c>
      <c r="G890" s="5" t="s">
        <v>71</v>
      </c>
      <c r="Q890" s="5" t="s">
        <v>16</v>
      </c>
      <c r="R890" s="5" t="s">
        <v>17</v>
      </c>
      <c r="U890" s="5">
        <v>6</v>
      </c>
      <c r="W890" s="5" t="s">
        <v>72</v>
      </c>
      <c r="X890" s="5" t="s">
        <v>73</v>
      </c>
      <c r="Y890" s="5" t="s">
        <v>74</v>
      </c>
      <c r="Z890" s="5" t="s">
        <v>74</v>
      </c>
      <c r="AA890" s="5" t="s">
        <v>26</v>
      </c>
      <c r="AB890" s="5" t="s">
        <v>27</v>
      </c>
      <c r="AC890" s="5" t="s">
        <v>28</v>
      </c>
      <c r="AL890" s="5" t="s">
        <v>75</v>
      </c>
      <c r="BG890" s="5" t="s">
        <v>75</v>
      </c>
      <c r="BH890" s="5" t="s">
        <v>64</v>
      </c>
      <c r="BI890" s="5" t="s">
        <v>80</v>
      </c>
      <c r="BJ890" s="5" t="s">
        <v>130</v>
      </c>
      <c r="BK890" s="5" t="s">
        <v>73</v>
      </c>
      <c r="BL890" s="5" t="s">
        <v>64</v>
      </c>
      <c r="BM890" s="5" t="s">
        <v>79</v>
      </c>
      <c r="BN890" s="5" t="s">
        <v>132</v>
      </c>
      <c r="BO890" s="5" t="s">
        <v>73</v>
      </c>
      <c r="BP890" s="5" t="s">
        <v>74</v>
      </c>
      <c r="BQ890" s="5" t="s">
        <v>249</v>
      </c>
    </row>
    <row r="891" spans="1:69" s="5" customFormat="1" ht="15.75" x14ac:dyDescent="0.45">
      <c r="A891" s="3">
        <v>42591</v>
      </c>
      <c r="B891" s="4">
        <v>0.6028472222222222</v>
      </c>
      <c r="C891" s="5" t="s">
        <v>69</v>
      </c>
      <c r="E891" s="5" t="s">
        <v>70</v>
      </c>
      <c r="G891" s="5" t="s">
        <v>71</v>
      </c>
      <c r="Q891" s="5" t="s">
        <v>16</v>
      </c>
      <c r="U891" s="5">
        <v>5</v>
      </c>
      <c r="W891" s="5" t="s">
        <v>72</v>
      </c>
      <c r="X891" s="5" t="s">
        <v>73</v>
      </c>
      <c r="Y891" s="5" t="s">
        <v>74</v>
      </c>
      <c r="Z891" s="5" t="s">
        <v>74</v>
      </c>
      <c r="AA891" s="5" t="s">
        <v>26</v>
      </c>
      <c r="AB891" s="5" t="s">
        <v>27</v>
      </c>
      <c r="AC891" s="5" t="s">
        <v>28</v>
      </c>
      <c r="AL891" s="5" t="s">
        <v>75</v>
      </c>
      <c r="BG891" s="5" t="s">
        <v>75</v>
      </c>
      <c r="BH891" s="5" t="s">
        <v>64</v>
      </c>
      <c r="BI891" s="5" t="s">
        <v>80</v>
      </c>
      <c r="BJ891" s="5" t="s">
        <v>130</v>
      </c>
      <c r="BK891" s="5" t="s">
        <v>73</v>
      </c>
      <c r="BL891" s="5" t="s">
        <v>82</v>
      </c>
      <c r="BP891" s="5" t="s">
        <v>74</v>
      </c>
      <c r="BQ891" s="5" t="s">
        <v>358</v>
      </c>
    </row>
    <row r="892" spans="1:69" s="5" customFormat="1" ht="15.75" x14ac:dyDescent="0.45">
      <c r="A892" s="3">
        <v>42591</v>
      </c>
      <c r="B892" s="4">
        <v>0.61711805555555554</v>
      </c>
      <c r="C892" s="5" t="s">
        <v>69</v>
      </c>
      <c r="E892" s="5" t="s">
        <v>70</v>
      </c>
      <c r="G892" s="5" t="s">
        <v>71</v>
      </c>
      <c r="Q892" s="5" t="s">
        <v>16</v>
      </c>
      <c r="R892" s="5" t="s">
        <v>17</v>
      </c>
      <c r="U892" s="5">
        <v>3</v>
      </c>
      <c r="W892" s="5" t="s">
        <v>72</v>
      </c>
      <c r="X892" s="5" t="s">
        <v>277</v>
      </c>
      <c r="Y892" s="5" t="s">
        <v>74</v>
      </c>
      <c r="Z892" s="5" t="s">
        <v>74</v>
      </c>
      <c r="AA892" s="5" t="s">
        <v>26</v>
      </c>
      <c r="AB892" s="5" t="s">
        <v>27</v>
      </c>
      <c r="AC892" s="5" t="s">
        <v>28</v>
      </c>
      <c r="AL892" s="5" t="s">
        <v>75</v>
      </c>
      <c r="BG892" s="5" t="s">
        <v>75</v>
      </c>
      <c r="BH892" s="5" t="s">
        <v>64</v>
      </c>
      <c r="BI892" s="5" t="s">
        <v>80</v>
      </c>
      <c r="BJ892" s="5" t="s">
        <v>130</v>
      </c>
      <c r="BK892" s="5" t="s">
        <v>73</v>
      </c>
      <c r="BL892" s="5" t="s">
        <v>82</v>
      </c>
      <c r="BP892" s="5" t="s">
        <v>74</v>
      </c>
      <c r="BQ892" s="5" t="s">
        <v>359</v>
      </c>
    </row>
    <row r="893" spans="1:69" s="5" customFormat="1" ht="15.75" x14ac:dyDescent="0.45">
      <c r="A893" s="3">
        <v>42591</v>
      </c>
      <c r="B893" s="4">
        <v>0.64591435185185186</v>
      </c>
      <c r="C893" s="5" t="s">
        <v>69</v>
      </c>
      <c r="E893" s="5" t="s">
        <v>70</v>
      </c>
      <c r="G893" s="5" t="s">
        <v>71</v>
      </c>
      <c r="P893" s="5" t="s">
        <v>15</v>
      </c>
      <c r="Q893" s="5" t="s">
        <v>16</v>
      </c>
      <c r="U893" s="5">
        <v>2</v>
      </c>
      <c r="W893" s="5" t="s">
        <v>72</v>
      </c>
      <c r="X893" s="5" t="s">
        <v>73</v>
      </c>
      <c r="Y893" s="5" t="s">
        <v>74</v>
      </c>
      <c r="Z893" s="5" t="s">
        <v>74</v>
      </c>
      <c r="AA893" s="5" t="s">
        <v>26</v>
      </c>
      <c r="AB893" s="5" t="s">
        <v>27</v>
      </c>
      <c r="AC893" s="5" t="s">
        <v>28</v>
      </c>
      <c r="AL893" s="5" t="s">
        <v>75</v>
      </c>
      <c r="BG893" s="5" t="s">
        <v>75</v>
      </c>
      <c r="BH893" s="5" t="s">
        <v>64</v>
      </c>
      <c r="BI893" s="5" t="s">
        <v>80</v>
      </c>
      <c r="BJ893" s="5" t="s">
        <v>130</v>
      </c>
      <c r="BK893" s="5" t="s">
        <v>73</v>
      </c>
      <c r="BL893" s="5" t="s">
        <v>64</v>
      </c>
      <c r="BM893" s="5" t="s">
        <v>79</v>
      </c>
      <c r="BN893" s="5" t="s">
        <v>132</v>
      </c>
      <c r="BO893" s="5" t="s">
        <v>73</v>
      </c>
      <c r="BP893" s="5" t="s">
        <v>74</v>
      </c>
    </row>
    <row r="894" spans="1:69" s="5" customFormat="1" ht="15.75" x14ac:dyDescent="0.45">
      <c r="A894" s="3">
        <v>42592</v>
      </c>
      <c r="B894" s="4">
        <v>0.44649305555555557</v>
      </c>
      <c r="C894" s="5" t="s">
        <v>69</v>
      </c>
      <c r="E894" s="5" t="s">
        <v>70</v>
      </c>
      <c r="G894" s="5" t="s">
        <v>8</v>
      </c>
      <c r="Q894" s="5" t="s">
        <v>16</v>
      </c>
      <c r="U894" s="5">
        <v>2</v>
      </c>
      <c r="W894" s="5" t="s">
        <v>87</v>
      </c>
      <c r="X894" s="5" t="s">
        <v>73</v>
      </c>
      <c r="Y894" s="5" t="s">
        <v>75</v>
      </c>
      <c r="Z894" s="5" t="s">
        <v>74</v>
      </c>
      <c r="AB894" s="5" t="s">
        <v>27</v>
      </c>
      <c r="AL894" s="5" t="s">
        <v>75</v>
      </c>
      <c r="BG894" s="5" t="s">
        <v>74</v>
      </c>
      <c r="BH894" s="5" t="s">
        <v>360</v>
      </c>
      <c r="BJ894" s="5" t="s">
        <v>361</v>
      </c>
      <c r="BK894" s="5" t="s">
        <v>84</v>
      </c>
      <c r="BL894" s="5" t="s">
        <v>136</v>
      </c>
      <c r="BN894" s="5" t="s">
        <v>362</v>
      </c>
      <c r="BP894" s="5" t="s">
        <v>74</v>
      </c>
    </row>
    <row r="895" spans="1:69" s="5" customFormat="1" ht="15.75" x14ac:dyDescent="0.45">
      <c r="A895" s="3">
        <v>42592</v>
      </c>
      <c r="B895" s="4">
        <v>0.56644675925925925</v>
      </c>
      <c r="C895" s="5" t="s">
        <v>69</v>
      </c>
      <c r="E895" s="5" t="s">
        <v>70</v>
      </c>
      <c r="G895" s="5" t="s">
        <v>7</v>
      </c>
      <c r="P895" s="5" t="s">
        <v>15</v>
      </c>
      <c r="Q895" s="5" t="s">
        <v>16</v>
      </c>
      <c r="U895" s="5">
        <v>1</v>
      </c>
      <c r="W895" s="5" t="s">
        <v>72</v>
      </c>
      <c r="Y895" s="5" t="s">
        <v>75</v>
      </c>
      <c r="Z895" s="5" t="s">
        <v>75</v>
      </c>
      <c r="AL895" s="5" t="s">
        <v>75</v>
      </c>
      <c r="BG895" s="5" t="s">
        <v>75</v>
      </c>
      <c r="BH895" s="5" t="s">
        <v>82</v>
      </c>
      <c r="BJ895" s="5" t="s">
        <v>363</v>
      </c>
      <c r="BL895" s="5" t="s">
        <v>64</v>
      </c>
      <c r="BM895" s="5" t="s">
        <v>364</v>
      </c>
      <c r="BN895" s="5" t="s">
        <v>365</v>
      </c>
      <c r="BP895" s="5" t="s">
        <v>74</v>
      </c>
    </row>
    <row r="896" spans="1:69" s="5" customFormat="1" ht="15.75" x14ac:dyDescent="0.45">
      <c r="A896" s="3">
        <v>42592</v>
      </c>
      <c r="B896" s="4">
        <v>0.65258101851851846</v>
      </c>
      <c r="C896" s="5" t="s">
        <v>69</v>
      </c>
      <c r="E896" s="5" t="s">
        <v>70</v>
      </c>
      <c r="G896" s="5" t="s">
        <v>11</v>
      </c>
      <c r="Q896" s="5" t="s">
        <v>16</v>
      </c>
      <c r="U896" s="5">
        <v>1</v>
      </c>
      <c r="W896" s="5" t="s">
        <v>87</v>
      </c>
      <c r="X896" s="5" t="s">
        <v>73</v>
      </c>
      <c r="Y896" s="5" t="s">
        <v>74</v>
      </c>
      <c r="Z896" s="5" t="s">
        <v>134</v>
      </c>
      <c r="AL896" s="5" t="s">
        <v>75</v>
      </c>
      <c r="BG896" s="5" t="s">
        <v>74</v>
      </c>
      <c r="BH896" s="5" t="s">
        <v>78</v>
      </c>
      <c r="BJ896" s="5" t="s">
        <v>366</v>
      </c>
      <c r="BK896" s="5" t="s">
        <v>73</v>
      </c>
      <c r="BL896" s="5" t="s">
        <v>78</v>
      </c>
      <c r="BN896" s="5" t="s">
        <v>366</v>
      </c>
      <c r="BO896" s="5" t="s">
        <v>73</v>
      </c>
      <c r="BP896" s="5" t="s">
        <v>74</v>
      </c>
    </row>
    <row r="897" spans="1:69" s="5" customFormat="1" ht="15.75" x14ac:dyDescent="0.45">
      <c r="A897" s="3">
        <v>42592</v>
      </c>
      <c r="B897" s="4">
        <v>0.65702546296296294</v>
      </c>
      <c r="C897" s="5" t="s">
        <v>69</v>
      </c>
      <c r="E897" s="5" t="s">
        <v>70</v>
      </c>
      <c r="G897" s="5" t="s">
        <v>127</v>
      </c>
      <c r="Q897" s="5" t="s">
        <v>16</v>
      </c>
      <c r="U897" s="5">
        <v>1</v>
      </c>
      <c r="W897" s="5" t="s">
        <v>87</v>
      </c>
      <c r="Y897" s="5" t="s">
        <v>75</v>
      </c>
      <c r="Z897" s="5" t="s">
        <v>75</v>
      </c>
      <c r="AL897" s="5" t="s">
        <v>75</v>
      </c>
      <c r="BG897" s="5" t="s">
        <v>75</v>
      </c>
      <c r="BH897" s="5" t="s">
        <v>82</v>
      </c>
      <c r="BL897" s="5" t="s">
        <v>136</v>
      </c>
      <c r="BP897" s="5" t="s">
        <v>136</v>
      </c>
      <c r="BQ897" s="5" t="s">
        <v>367</v>
      </c>
    </row>
    <row r="898" spans="1:69" s="5" customFormat="1" ht="15.75" x14ac:dyDescent="0.45">
      <c r="A898" s="3">
        <v>42592</v>
      </c>
      <c r="B898" s="4">
        <v>0.66392361111111109</v>
      </c>
      <c r="C898" s="5" t="s">
        <v>69</v>
      </c>
      <c r="E898" s="5" t="s">
        <v>70</v>
      </c>
      <c r="G898" s="5" t="s">
        <v>8</v>
      </c>
      <c r="Q898" s="5" t="s">
        <v>16</v>
      </c>
      <c r="U898" s="5">
        <v>2</v>
      </c>
      <c r="W898" s="5" t="s">
        <v>87</v>
      </c>
      <c r="Y898" s="5" t="s">
        <v>74</v>
      </c>
      <c r="Z898" s="5" t="s">
        <v>74</v>
      </c>
      <c r="AA898" s="5" t="s">
        <v>26</v>
      </c>
      <c r="AB898" s="5" t="s">
        <v>27</v>
      </c>
      <c r="AH898" s="5" t="s">
        <v>33</v>
      </c>
      <c r="AL898" s="5" t="s">
        <v>75</v>
      </c>
      <c r="BG898" s="5" t="s">
        <v>75</v>
      </c>
      <c r="BH898" s="5" t="s">
        <v>78</v>
      </c>
      <c r="BJ898" s="5" t="s">
        <v>366</v>
      </c>
      <c r="BK898" s="5" t="s">
        <v>73</v>
      </c>
      <c r="BL898" s="5" t="s">
        <v>78</v>
      </c>
      <c r="BN898" s="5" t="s">
        <v>366</v>
      </c>
      <c r="BO898" s="5" t="s">
        <v>73</v>
      </c>
      <c r="BP898" s="5" t="s">
        <v>74</v>
      </c>
    </row>
    <row r="899" spans="1:69" s="5" customFormat="1" ht="15.75" x14ac:dyDescent="0.45">
      <c r="A899" s="3">
        <v>42593</v>
      </c>
      <c r="B899" s="4">
        <v>0.42186342592592596</v>
      </c>
      <c r="C899" s="5" t="s">
        <v>69</v>
      </c>
      <c r="E899" s="5" t="s">
        <v>70</v>
      </c>
      <c r="G899" s="5" t="s">
        <v>7</v>
      </c>
      <c r="Q899" s="5" t="s">
        <v>16</v>
      </c>
      <c r="U899" s="5">
        <v>1</v>
      </c>
      <c r="W899" s="5" t="s">
        <v>72</v>
      </c>
      <c r="Y899" s="5" t="s">
        <v>74</v>
      </c>
      <c r="Z899" s="5" t="s">
        <v>74</v>
      </c>
      <c r="AB899" s="5" t="s">
        <v>27</v>
      </c>
      <c r="AH899" s="5" t="s">
        <v>33</v>
      </c>
      <c r="AL899" s="5" t="s">
        <v>75</v>
      </c>
      <c r="BG899" s="5" t="s">
        <v>74</v>
      </c>
      <c r="BH899" s="5" t="s">
        <v>82</v>
      </c>
      <c r="BL899" s="5" t="s">
        <v>78</v>
      </c>
      <c r="BN899" s="5" t="s">
        <v>368</v>
      </c>
      <c r="BO899" s="5" t="s">
        <v>73</v>
      </c>
      <c r="BP899" s="5" t="s">
        <v>74</v>
      </c>
    </row>
    <row r="900" spans="1:69" s="5" customFormat="1" ht="15.75" x14ac:dyDescent="0.45">
      <c r="A900" s="3">
        <v>42593</v>
      </c>
      <c r="B900" s="4">
        <v>0.42471064814814818</v>
      </c>
      <c r="C900" s="5" t="s">
        <v>69</v>
      </c>
      <c r="E900" s="5" t="s">
        <v>70</v>
      </c>
      <c r="G900" s="5" t="s">
        <v>11</v>
      </c>
      <c r="Q900" s="5" t="s">
        <v>16</v>
      </c>
      <c r="U900" s="5">
        <v>4</v>
      </c>
      <c r="W900" s="5" t="s">
        <v>72</v>
      </c>
      <c r="X900" s="5" t="s">
        <v>73</v>
      </c>
      <c r="Y900" s="5" t="s">
        <v>74</v>
      </c>
      <c r="Z900" s="5" t="s">
        <v>74</v>
      </c>
      <c r="AB900" s="5" t="s">
        <v>27</v>
      </c>
      <c r="AH900" s="5" t="s">
        <v>33</v>
      </c>
      <c r="AL900" s="5" t="s">
        <v>74</v>
      </c>
      <c r="AT900" s="5" t="s">
        <v>45</v>
      </c>
      <c r="AZ900" s="5" t="s">
        <v>51</v>
      </c>
      <c r="BF900" s="5" t="s">
        <v>75</v>
      </c>
      <c r="BG900" s="5" t="s">
        <v>74</v>
      </c>
      <c r="BH900" s="5" t="s">
        <v>64</v>
      </c>
      <c r="BI900" s="5" t="s">
        <v>79</v>
      </c>
      <c r="BJ900" s="5" t="s">
        <v>132</v>
      </c>
      <c r="BL900" s="5" t="s">
        <v>78</v>
      </c>
      <c r="BN900" s="5" t="s">
        <v>368</v>
      </c>
      <c r="BO900" s="5" t="s">
        <v>73</v>
      </c>
      <c r="BP900" s="5" t="s">
        <v>74</v>
      </c>
    </row>
    <row r="901" spans="1:69" s="5" customFormat="1" ht="15.75" x14ac:dyDescent="0.45">
      <c r="A901" s="3">
        <v>42593</v>
      </c>
      <c r="B901" s="4">
        <v>0.4312037037037037</v>
      </c>
      <c r="C901" s="5" t="s">
        <v>69</v>
      </c>
      <c r="E901" s="5" t="s">
        <v>70</v>
      </c>
      <c r="G901" s="5" t="s">
        <v>71</v>
      </c>
      <c r="Q901" s="5" t="s">
        <v>16</v>
      </c>
      <c r="U901" s="5">
        <v>2</v>
      </c>
      <c r="W901" s="5" t="s">
        <v>72</v>
      </c>
      <c r="X901" s="5" t="s">
        <v>73</v>
      </c>
      <c r="Y901" s="5" t="s">
        <v>74</v>
      </c>
      <c r="Z901" s="5" t="s">
        <v>74</v>
      </c>
      <c r="AB901" s="5" t="s">
        <v>27</v>
      </c>
      <c r="AL901" s="5" t="s">
        <v>75</v>
      </c>
      <c r="BG901" s="5" t="s">
        <v>74</v>
      </c>
      <c r="BH901" s="5" t="s">
        <v>82</v>
      </c>
      <c r="BL901" s="5" t="s">
        <v>82</v>
      </c>
      <c r="BP901" s="5" t="s">
        <v>86</v>
      </c>
    </row>
    <row r="902" spans="1:69" s="5" customFormat="1" ht="15.75" x14ac:dyDescent="0.45">
      <c r="A902" s="3">
        <v>42593</v>
      </c>
      <c r="B902" s="4">
        <v>0.43656249999999996</v>
      </c>
      <c r="C902" s="5" t="s">
        <v>69</v>
      </c>
      <c r="E902" s="5" t="s">
        <v>70</v>
      </c>
      <c r="G902" s="5" t="s">
        <v>7</v>
      </c>
      <c r="Q902" s="5" t="s">
        <v>16</v>
      </c>
      <c r="U902" s="5">
        <v>1</v>
      </c>
      <c r="W902" s="5" t="s">
        <v>87</v>
      </c>
      <c r="Y902" s="5" t="s">
        <v>74</v>
      </c>
      <c r="Z902" s="5" t="s">
        <v>134</v>
      </c>
      <c r="AL902" s="5" t="s">
        <v>74</v>
      </c>
      <c r="AZ902" s="5" t="s">
        <v>51</v>
      </c>
      <c r="BF902" s="5" t="s">
        <v>75</v>
      </c>
      <c r="BG902" s="5" t="s">
        <v>74</v>
      </c>
      <c r="BH902" s="5" t="s">
        <v>64</v>
      </c>
      <c r="BI902" s="5" t="s">
        <v>369</v>
      </c>
      <c r="BJ902" s="5" t="s">
        <v>132</v>
      </c>
      <c r="BK902" s="5" t="s">
        <v>73</v>
      </c>
      <c r="BL902" s="5" t="s">
        <v>64</v>
      </c>
      <c r="BM902" s="5" t="s">
        <v>370</v>
      </c>
      <c r="BN902" s="5" t="s">
        <v>371</v>
      </c>
      <c r="BO902" s="5" t="s">
        <v>73</v>
      </c>
      <c r="BP902" s="5" t="s">
        <v>74</v>
      </c>
      <c r="BQ902" s="5" t="s">
        <v>372</v>
      </c>
    </row>
    <row r="903" spans="1:69" s="5" customFormat="1" ht="15.75" x14ac:dyDescent="0.45">
      <c r="A903" s="3">
        <v>42593</v>
      </c>
      <c r="B903" s="4">
        <v>0.46818287037037037</v>
      </c>
      <c r="C903" s="5" t="s">
        <v>69</v>
      </c>
      <c r="E903" s="5" t="s">
        <v>70</v>
      </c>
      <c r="G903" s="5" t="s">
        <v>92</v>
      </c>
      <c r="H903" s="5" t="s">
        <v>373</v>
      </c>
      <c r="L903" s="5" t="s">
        <v>373</v>
      </c>
      <c r="P903" s="5" t="s">
        <v>15</v>
      </c>
      <c r="Q903" s="5" t="s">
        <v>16</v>
      </c>
      <c r="U903" s="5">
        <v>3</v>
      </c>
      <c r="W903" s="5" t="s">
        <v>72</v>
      </c>
      <c r="Y903" s="5" t="s">
        <v>74</v>
      </c>
      <c r="Z903" s="5" t="s">
        <v>75</v>
      </c>
      <c r="AL903" s="5" t="s">
        <v>75</v>
      </c>
      <c r="BG903" s="5" t="s">
        <v>75</v>
      </c>
      <c r="BH903" s="5" t="s">
        <v>82</v>
      </c>
      <c r="BL903" s="5" t="s">
        <v>64</v>
      </c>
      <c r="BM903" s="5" t="s">
        <v>369</v>
      </c>
      <c r="BN903" s="5" t="s">
        <v>132</v>
      </c>
      <c r="BO903" s="5" t="s">
        <v>73</v>
      </c>
      <c r="BP903" s="5" t="s">
        <v>74</v>
      </c>
    </row>
    <row r="904" spans="1:69" s="5" customFormat="1" ht="15.75" x14ac:dyDescent="0.45">
      <c r="A904" s="3">
        <v>42593</v>
      </c>
      <c r="B904" s="4">
        <v>0.47168981481481481</v>
      </c>
      <c r="C904" s="5" t="s">
        <v>69</v>
      </c>
      <c r="E904" s="5" t="s">
        <v>70</v>
      </c>
      <c r="G904" s="5" t="s">
        <v>71</v>
      </c>
      <c r="P904" s="5" t="s">
        <v>15</v>
      </c>
      <c r="Q904" s="5" t="s">
        <v>16</v>
      </c>
      <c r="U904" s="5">
        <v>2</v>
      </c>
      <c r="W904" s="5" t="s">
        <v>72</v>
      </c>
      <c r="X904" s="5" t="s">
        <v>73</v>
      </c>
      <c r="Y904" s="5" t="s">
        <v>74</v>
      </c>
      <c r="Z904" s="5" t="s">
        <v>74</v>
      </c>
      <c r="AB904" s="5" t="s">
        <v>27</v>
      </c>
      <c r="AL904" s="5" t="s">
        <v>75</v>
      </c>
      <c r="BG904" s="5" t="s">
        <v>74</v>
      </c>
      <c r="BH904" s="5" t="s">
        <v>64</v>
      </c>
      <c r="BI904" s="5" t="s">
        <v>76</v>
      </c>
      <c r="BJ904" s="5" t="s">
        <v>132</v>
      </c>
      <c r="BK904" s="5" t="s">
        <v>73</v>
      </c>
      <c r="BL904" s="5" t="s">
        <v>78</v>
      </c>
      <c r="BN904" s="5" t="s">
        <v>374</v>
      </c>
      <c r="BO904" s="5" t="s">
        <v>73</v>
      </c>
      <c r="BP904" s="5" t="s">
        <v>74</v>
      </c>
    </row>
    <row r="905" spans="1:69" s="5" customFormat="1" ht="15.75" x14ac:dyDescent="0.45">
      <c r="A905" s="3">
        <v>42593</v>
      </c>
      <c r="B905" s="4">
        <v>0.47364583333333332</v>
      </c>
      <c r="C905" s="5" t="s">
        <v>69</v>
      </c>
      <c r="E905" s="5" t="s">
        <v>70</v>
      </c>
      <c r="G905" s="5" t="s">
        <v>8</v>
      </c>
      <c r="Q905" s="5" t="s">
        <v>16</v>
      </c>
      <c r="U905" s="5">
        <v>4</v>
      </c>
      <c r="W905" s="5" t="s">
        <v>72</v>
      </c>
      <c r="Y905" s="5" t="s">
        <v>75</v>
      </c>
      <c r="Z905" s="5" t="s">
        <v>75</v>
      </c>
      <c r="AL905" s="5" t="s">
        <v>75</v>
      </c>
      <c r="BG905" s="5" t="s">
        <v>74</v>
      </c>
      <c r="BH905" s="5" t="s">
        <v>64</v>
      </c>
      <c r="BI905" s="5" t="s">
        <v>369</v>
      </c>
      <c r="BJ905" s="5" t="s">
        <v>132</v>
      </c>
      <c r="BL905" s="5" t="s">
        <v>64</v>
      </c>
      <c r="BM905" s="5" t="s">
        <v>375</v>
      </c>
      <c r="BN905" s="5" t="s">
        <v>366</v>
      </c>
      <c r="BO905" s="5" t="s">
        <v>73</v>
      </c>
      <c r="BP905" s="5" t="s">
        <v>136</v>
      </c>
    </row>
    <row r="906" spans="1:69" s="5" customFormat="1" ht="15.75" x14ac:dyDescent="0.45">
      <c r="A906" s="3">
        <v>42597</v>
      </c>
      <c r="B906" s="4">
        <v>0.36304398148148148</v>
      </c>
      <c r="C906" s="5" t="s">
        <v>69</v>
      </c>
      <c r="E906" s="5" t="s">
        <v>70</v>
      </c>
      <c r="G906" s="5" t="s">
        <v>71</v>
      </c>
      <c r="P906" s="5" t="s">
        <v>15</v>
      </c>
      <c r="U906" s="5">
        <v>1</v>
      </c>
      <c r="W906" s="5" t="s">
        <v>72</v>
      </c>
      <c r="X906" s="5" t="s">
        <v>73</v>
      </c>
      <c r="Y906" s="5" t="s">
        <v>74</v>
      </c>
      <c r="Z906" s="5" t="s">
        <v>74</v>
      </c>
      <c r="AA906" s="5" t="s">
        <v>26</v>
      </c>
      <c r="AB906" s="5" t="s">
        <v>27</v>
      </c>
      <c r="AL906" s="5" t="s">
        <v>75</v>
      </c>
      <c r="BG906" s="5" t="s">
        <v>75</v>
      </c>
      <c r="BH906" s="5" t="s">
        <v>64</v>
      </c>
      <c r="BI906" s="5" t="s">
        <v>376</v>
      </c>
      <c r="BJ906" s="5" t="s">
        <v>377</v>
      </c>
      <c r="BK906" s="5" t="s">
        <v>73</v>
      </c>
      <c r="BL906" s="5" t="s">
        <v>64</v>
      </c>
      <c r="BM906" s="5" t="s">
        <v>79</v>
      </c>
      <c r="BO906" s="5" t="s">
        <v>73</v>
      </c>
      <c r="BP906" s="5" t="s">
        <v>74</v>
      </c>
      <c r="BQ906" s="5" t="s">
        <v>309</v>
      </c>
    </row>
    <row r="907" spans="1:69" s="5" customFormat="1" ht="15.75" x14ac:dyDescent="0.45">
      <c r="A907" s="3">
        <v>42597</v>
      </c>
      <c r="B907" s="4">
        <v>0.36423611111111115</v>
      </c>
      <c r="C907" s="5" t="s">
        <v>69</v>
      </c>
      <c r="E907" s="5" t="s">
        <v>70</v>
      </c>
      <c r="G907" s="5" t="s">
        <v>7</v>
      </c>
      <c r="P907" s="5" t="s">
        <v>15</v>
      </c>
      <c r="U907" s="5">
        <v>1</v>
      </c>
      <c r="W907" s="5" t="s">
        <v>72</v>
      </c>
      <c r="Y907" s="5" t="s">
        <v>74</v>
      </c>
      <c r="Z907" s="5" t="s">
        <v>74</v>
      </c>
      <c r="AA907" s="5" t="s">
        <v>26</v>
      </c>
      <c r="AL907" s="5" t="s">
        <v>75</v>
      </c>
      <c r="BG907" s="5" t="s">
        <v>75</v>
      </c>
      <c r="BH907" s="5" t="s">
        <v>64</v>
      </c>
      <c r="BI907" s="5" t="s">
        <v>80</v>
      </c>
      <c r="BJ907" s="5" t="s">
        <v>130</v>
      </c>
      <c r="BK907" s="5" t="s">
        <v>73</v>
      </c>
      <c r="BL907" s="5" t="s">
        <v>64</v>
      </c>
      <c r="BM907" s="5" t="s">
        <v>79</v>
      </c>
      <c r="BN907" s="5" t="s">
        <v>132</v>
      </c>
      <c r="BO907" s="5" t="s">
        <v>73</v>
      </c>
      <c r="BP907" s="5" t="s">
        <v>74</v>
      </c>
      <c r="BQ907" s="5" t="s">
        <v>378</v>
      </c>
    </row>
    <row r="908" spans="1:69" s="5" customFormat="1" ht="15.75" x14ac:dyDescent="0.45">
      <c r="A908" s="3">
        <v>42597</v>
      </c>
      <c r="B908" s="4">
        <v>0.36569444444444449</v>
      </c>
      <c r="C908" s="5" t="s">
        <v>69</v>
      </c>
      <c r="E908" s="5" t="s">
        <v>70</v>
      </c>
      <c r="G908" s="5" t="s">
        <v>71</v>
      </c>
      <c r="P908" s="5" t="s">
        <v>15</v>
      </c>
      <c r="Q908" s="5" t="s">
        <v>16</v>
      </c>
      <c r="U908" s="5">
        <v>2</v>
      </c>
      <c r="W908" s="5" t="s">
        <v>72</v>
      </c>
      <c r="X908" s="5" t="s">
        <v>90</v>
      </c>
      <c r="Y908" s="5" t="s">
        <v>74</v>
      </c>
      <c r="Z908" s="5" t="s">
        <v>74</v>
      </c>
      <c r="AA908" s="5" t="s">
        <v>26</v>
      </c>
      <c r="AB908" s="5" t="s">
        <v>27</v>
      </c>
      <c r="AC908" s="5" t="s">
        <v>28</v>
      </c>
      <c r="AL908" s="5" t="s">
        <v>75</v>
      </c>
      <c r="BG908" s="5" t="s">
        <v>74</v>
      </c>
      <c r="BH908" s="5" t="s">
        <v>82</v>
      </c>
      <c r="BL908" s="5" t="s">
        <v>82</v>
      </c>
      <c r="BP908" s="5" t="s">
        <v>74</v>
      </c>
      <c r="BQ908" s="5" t="s">
        <v>379</v>
      </c>
    </row>
    <row r="909" spans="1:69" s="5" customFormat="1" ht="15.75" x14ac:dyDescent="0.45">
      <c r="A909" s="3">
        <v>42597</v>
      </c>
      <c r="B909" s="4">
        <v>0.37532407407407403</v>
      </c>
      <c r="C909" s="5" t="s">
        <v>69</v>
      </c>
      <c r="E909" s="5" t="s">
        <v>70</v>
      </c>
      <c r="G909" s="5" t="s">
        <v>8</v>
      </c>
      <c r="Q909" s="5" t="s">
        <v>16</v>
      </c>
      <c r="U909" s="5">
        <v>1</v>
      </c>
      <c r="W909" s="5" t="s">
        <v>72</v>
      </c>
      <c r="Y909" s="5" t="s">
        <v>74</v>
      </c>
      <c r="Z909" s="5" t="s">
        <v>74</v>
      </c>
      <c r="AA909" s="5" t="s">
        <v>26</v>
      </c>
      <c r="AL909" s="5" t="s">
        <v>75</v>
      </c>
      <c r="BG909" s="5" t="s">
        <v>75</v>
      </c>
      <c r="BH909" s="5" t="s">
        <v>64</v>
      </c>
      <c r="BI909" s="5" t="s">
        <v>152</v>
      </c>
      <c r="BJ909" s="5" t="s">
        <v>130</v>
      </c>
      <c r="BK909" s="5" t="s">
        <v>73</v>
      </c>
      <c r="BL909" s="5" t="s">
        <v>64</v>
      </c>
      <c r="BM909" s="5" t="s">
        <v>79</v>
      </c>
      <c r="BN909" s="5" t="s">
        <v>132</v>
      </c>
      <c r="BO909" s="5" t="s">
        <v>73</v>
      </c>
      <c r="BP909" s="5" t="s">
        <v>74</v>
      </c>
      <c r="BQ909" s="5" t="s">
        <v>380</v>
      </c>
    </row>
    <row r="910" spans="1:69" s="5" customFormat="1" ht="15.75" x14ac:dyDescent="0.45">
      <c r="A910" s="3">
        <v>42597</v>
      </c>
      <c r="B910" s="4">
        <v>0.377962962962963</v>
      </c>
      <c r="C910" s="5" t="s">
        <v>69</v>
      </c>
      <c r="E910" s="5" t="s">
        <v>70</v>
      </c>
      <c r="G910" s="5" t="s">
        <v>8</v>
      </c>
      <c r="Q910" s="5" t="s">
        <v>16</v>
      </c>
      <c r="U910" s="5">
        <v>1</v>
      </c>
      <c r="W910" s="5" t="s">
        <v>72</v>
      </c>
      <c r="Y910" s="5" t="s">
        <v>75</v>
      </c>
      <c r="Z910" s="5" t="s">
        <v>74</v>
      </c>
      <c r="AA910" s="5" t="s">
        <v>26</v>
      </c>
      <c r="AL910" s="5" t="s">
        <v>75</v>
      </c>
      <c r="BG910" s="5" t="s">
        <v>75</v>
      </c>
      <c r="BH910" s="5" t="s">
        <v>64</v>
      </c>
      <c r="BI910" s="5" t="s">
        <v>152</v>
      </c>
      <c r="BJ910" s="5" t="s">
        <v>130</v>
      </c>
      <c r="BK910" s="5" t="s">
        <v>73</v>
      </c>
      <c r="BL910" s="5" t="s">
        <v>64</v>
      </c>
      <c r="BM910" s="5" t="s">
        <v>79</v>
      </c>
      <c r="BN910" s="5" t="s">
        <v>132</v>
      </c>
      <c r="BO910" s="5" t="s">
        <v>73</v>
      </c>
      <c r="BP910" s="5" t="s">
        <v>74</v>
      </c>
      <c r="BQ910" s="5" t="s">
        <v>381</v>
      </c>
    </row>
    <row r="911" spans="1:69" s="5" customFormat="1" ht="15.75" x14ac:dyDescent="0.45">
      <c r="A911" s="3">
        <v>42597</v>
      </c>
      <c r="B911" s="4">
        <v>0.39228009259259261</v>
      </c>
      <c r="C911" s="5" t="s">
        <v>69</v>
      </c>
      <c r="E911" s="5" t="s">
        <v>70</v>
      </c>
      <c r="G911" s="5" t="s">
        <v>71</v>
      </c>
      <c r="Q911" s="5" t="s">
        <v>16</v>
      </c>
      <c r="U911" s="5">
        <v>2</v>
      </c>
      <c r="W911" s="5" t="s">
        <v>72</v>
      </c>
      <c r="X911" s="5" t="s">
        <v>73</v>
      </c>
      <c r="Y911" s="5" t="s">
        <v>74</v>
      </c>
      <c r="Z911" s="5" t="s">
        <v>75</v>
      </c>
      <c r="AL911" s="5" t="s">
        <v>75</v>
      </c>
      <c r="BG911" s="5" t="s">
        <v>75</v>
      </c>
      <c r="BH911" s="5" t="s">
        <v>82</v>
      </c>
      <c r="BL911" s="5" t="s">
        <v>78</v>
      </c>
      <c r="BN911" s="5" t="s">
        <v>183</v>
      </c>
      <c r="BO911" s="5" t="s">
        <v>73</v>
      </c>
      <c r="BP911" s="5" t="s">
        <v>74</v>
      </c>
    </row>
    <row r="912" spans="1:69" s="5" customFormat="1" ht="15.75" x14ac:dyDescent="0.45">
      <c r="A912" s="3">
        <v>42597</v>
      </c>
      <c r="B912" s="4">
        <v>0.54820601851851858</v>
      </c>
      <c r="C912" s="5" t="s">
        <v>69</v>
      </c>
      <c r="E912" s="5" t="s">
        <v>70</v>
      </c>
      <c r="G912" s="5" t="s">
        <v>71</v>
      </c>
      <c r="Q912" s="5" t="s">
        <v>16</v>
      </c>
      <c r="U912" s="5">
        <v>3</v>
      </c>
      <c r="W912" s="5" t="s">
        <v>72</v>
      </c>
      <c r="X912" s="5" t="s">
        <v>90</v>
      </c>
      <c r="Y912" s="5" t="s">
        <v>74</v>
      </c>
      <c r="Z912" s="5" t="s">
        <v>75</v>
      </c>
      <c r="AL912" s="5" t="s">
        <v>75</v>
      </c>
      <c r="BG912" s="5" t="s">
        <v>75</v>
      </c>
      <c r="BH912" s="5" t="s">
        <v>82</v>
      </c>
      <c r="BL912" s="5" t="s">
        <v>95</v>
      </c>
      <c r="BN912" s="5" t="s">
        <v>382</v>
      </c>
      <c r="BO912" s="5" t="s">
        <v>90</v>
      </c>
      <c r="BP912" s="5" t="s">
        <v>74</v>
      </c>
      <c r="BQ912" s="5" t="s">
        <v>383</v>
      </c>
    </row>
    <row r="913" spans="1:69" s="5" customFormat="1" ht="15.75" x14ac:dyDescent="0.45">
      <c r="A913" s="3">
        <v>42597</v>
      </c>
      <c r="B913" s="4">
        <v>0.58813657407407405</v>
      </c>
      <c r="C913" s="5" t="s">
        <v>69</v>
      </c>
      <c r="E913" s="5" t="s">
        <v>70</v>
      </c>
      <c r="G913" s="5" t="s">
        <v>71</v>
      </c>
      <c r="Q913" s="5" t="s">
        <v>16</v>
      </c>
      <c r="R913" s="5" t="s">
        <v>17</v>
      </c>
      <c r="U913" s="5">
        <v>2</v>
      </c>
      <c r="W913" s="5" t="s">
        <v>72</v>
      </c>
      <c r="X913" s="5" t="s">
        <v>73</v>
      </c>
      <c r="Y913" s="5" t="s">
        <v>74</v>
      </c>
      <c r="Z913" s="5" t="s">
        <v>74</v>
      </c>
      <c r="AA913" s="5" t="s">
        <v>26</v>
      </c>
      <c r="AB913" s="5" t="s">
        <v>27</v>
      </c>
      <c r="AC913" s="5" t="s">
        <v>28</v>
      </c>
      <c r="AL913" s="5" t="s">
        <v>75</v>
      </c>
      <c r="BG913" s="5" t="s">
        <v>75</v>
      </c>
      <c r="BH913" s="5" t="s">
        <v>64</v>
      </c>
      <c r="BI913" s="5" t="s">
        <v>384</v>
      </c>
      <c r="BJ913" s="5" t="s">
        <v>385</v>
      </c>
      <c r="BK913" s="5" t="s">
        <v>73</v>
      </c>
      <c r="BL913" s="5" t="s">
        <v>64</v>
      </c>
      <c r="BM913" s="5" t="s">
        <v>79</v>
      </c>
      <c r="BN913" s="5" t="s">
        <v>132</v>
      </c>
      <c r="BO913" s="5" t="s">
        <v>73</v>
      </c>
      <c r="BP913" s="5" t="s">
        <v>74</v>
      </c>
      <c r="BQ913" s="5" t="s">
        <v>386</v>
      </c>
    </row>
    <row r="914" spans="1:69" s="5" customFormat="1" ht="15.75" x14ac:dyDescent="0.45">
      <c r="A914" s="3">
        <v>42599</v>
      </c>
      <c r="B914" s="4">
        <v>0.43287037037037041</v>
      </c>
      <c r="C914" s="5" t="s">
        <v>69</v>
      </c>
      <c r="E914" s="5" t="s">
        <v>70</v>
      </c>
      <c r="G914" s="5" t="s">
        <v>71</v>
      </c>
      <c r="P914" s="5" t="s">
        <v>15</v>
      </c>
      <c r="U914" s="5">
        <v>2</v>
      </c>
      <c r="W914" s="5" t="s">
        <v>72</v>
      </c>
      <c r="X914" s="5" t="s">
        <v>84</v>
      </c>
      <c r="Y914" s="5" t="s">
        <v>74</v>
      </c>
      <c r="Z914" s="5" t="s">
        <v>134</v>
      </c>
      <c r="AL914" s="5" t="s">
        <v>75</v>
      </c>
      <c r="BG914" s="5" t="s">
        <v>75</v>
      </c>
      <c r="BH914" s="5" t="s">
        <v>64</v>
      </c>
      <c r="BI914" s="5" t="s">
        <v>80</v>
      </c>
      <c r="BJ914" s="5" t="s">
        <v>132</v>
      </c>
      <c r="BK914" s="5" t="s">
        <v>73</v>
      </c>
      <c r="BL914" s="5" t="s">
        <v>64</v>
      </c>
      <c r="BM914" s="5" t="s">
        <v>80</v>
      </c>
      <c r="BN914" s="5" t="s">
        <v>132</v>
      </c>
      <c r="BO914" s="5" t="s">
        <v>73</v>
      </c>
      <c r="BP914" s="5" t="s">
        <v>74</v>
      </c>
    </row>
    <row r="915" spans="1:69" s="5" customFormat="1" ht="15.75" x14ac:dyDescent="0.45">
      <c r="A915" s="3">
        <v>42599</v>
      </c>
      <c r="B915" s="4">
        <v>0.57090277777777776</v>
      </c>
      <c r="C915" s="5" t="s">
        <v>69</v>
      </c>
      <c r="E915" s="5" t="s">
        <v>70</v>
      </c>
      <c r="G915" s="5" t="s">
        <v>7</v>
      </c>
      <c r="Q915" s="5" t="s">
        <v>16</v>
      </c>
      <c r="U915" s="5">
        <v>2</v>
      </c>
      <c r="W915" s="5" t="s">
        <v>72</v>
      </c>
      <c r="Y915" s="5" t="s">
        <v>75</v>
      </c>
      <c r="Z915" s="5" t="s">
        <v>75</v>
      </c>
      <c r="AL915" s="5" t="s">
        <v>75</v>
      </c>
      <c r="BG915" s="5" t="s">
        <v>75</v>
      </c>
      <c r="BH915" s="5" t="s">
        <v>82</v>
      </c>
      <c r="BL915" s="5" t="s">
        <v>82</v>
      </c>
      <c r="BP915" s="5" t="s">
        <v>74</v>
      </c>
    </row>
    <row r="916" spans="1:69" s="5" customFormat="1" ht="15.75" x14ac:dyDescent="0.45">
      <c r="A916" s="3">
        <v>42599</v>
      </c>
      <c r="B916" s="4">
        <v>0.59006944444444442</v>
      </c>
      <c r="C916" s="5" t="s">
        <v>69</v>
      </c>
      <c r="E916" s="5" t="s">
        <v>70</v>
      </c>
      <c r="G916" s="5" t="s">
        <v>71</v>
      </c>
      <c r="Q916" s="5" t="s">
        <v>16</v>
      </c>
      <c r="U916" s="5">
        <v>1</v>
      </c>
      <c r="W916" s="5" t="s">
        <v>72</v>
      </c>
      <c r="X916" s="5" t="s">
        <v>73</v>
      </c>
      <c r="Y916" s="5" t="s">
        <v>74</v>
      </c>
      <c r="Z916" s="5" t="s">
        <v>97</v>
      </c>
      <c r="AL916" s="5" t="s">
        <v>75</v>
      </c>
      <c r="BG916" s="5" t="s">
        <v>75</v>
      </c>
      <c r="BH916" s="5" t="s">
        <v>64</v>
      </c>
      <c r="BI916" s="5" t="s">
        <v>77</v>
      </c>
      <c r="BJ916" s="5" t="s">
        <v>132</v>
      </c>
      <c r="BK916" s="5" t="s">
        <v>73</v>
      </c>
      <c r="BL916" s="5" t="s">
        <v>64</v>
      </c>
      <c r="BM916" s="5" t="s">
        <v>77</v>
      </c>
      <c r="BN916" s="5" t="s">
        <v>132</v>
      </c>
      <c r="BO916" s="5" t="s">
        <v>73</v>
      </c>
      <c r="BP916" s="5" t="s">
        <v>74</v>
      </c>
    </row>
    <row r="917" spans="1:69" s="5" customFormat="1" ht="15.75" x14ac:dyDescent="0.45">
      <c r="A917" s="3">
        <v>42599</v>
      </c>
      <c r="B917" s="4">
        <v>0.61357638888888888</v>
      </c>
      <c r="C917" s="5" t="s">
        <v>69</v>
      </c>
      <c r="E917" s="5" t="s">
        <v>70</v>
      </c>
      <c r="G917" s="5" t="s">
        <v>71</v>
      </c>
      <c r="Q917" s="5" t="s">
        <v>16</v>
      </c>
      <c r="U917" s="5">
        <v>3</v>
      </c>
      <c r="W917" s="5" t="s">
        <v>72</v>
      </c>
      <c r="X917" s="5" t="s">
        <v>73</v>
      </c>
      <c r="Y917" s="5" t="s">
        <v>74</v>
      </c>
      <c r="Z917" s="5" t="s">
        <v>134</v>
      </c>
      <c r="AL917" s="5" t="s">
        <v>75</v>
      </c>
      <c r="BG917" s="5" t="s">
        <v>75</v>
      </c>
      <c r="BH917" s="5" t="s">
        <v>64</v>
      </c>
      <c r="BI917" s="5" t="s">
        <v>80</v>
      </c>
      <c r="BJ917" s="5" t="s">
        <v>132</v>
      </c>
      <c r="BK917" s="5" t="s">
        <v>73</v>
      </c>
      <c r="BL917" s="5" t="s">
        <v>64</v>
      </c>
      <c r="BM917" s="5" t="s">
        <v>80</v>
      </c>
      <c r="BN917" s="5" t="s">
        <v>132</v>
      </c>
      <c r="BO917" s="5" t="s">
        <v>73</v>
      </c>
      <c r="BP917" s="5" t="s">
        <v>74</v>
      </c>
    </row>
    <row r="918" spans="1:69" s="5" customFormat="1" ht="15.75" x14ac:dyDescent="0.45">
      <c r="A918" s="3">
        <v>42599</v>
      </c>
      <c r="B918" s="4">
        <v>0.62179398148148146</v>
      </c>
      <c r="C918" s="5" t="s">
        <v>69</v>
      </c>
      <c r="E918" s="5" t="s">
        <v>70</v>
      </c>
      <c r="G918" s="5" t="s">
        <v>71</v>
      </c>
      <c r="P918" s="5" t="s">
        <v>15</v>
      </c>
      <c r="U918" s="5">
        <v>2</v>
      </c>
      <c r="W918" s="5" t="s">
        <v>72</v>
      </c>
      <c r="X918" s="5" t="s">
        <v>73</v>
      </c>
      <c r="Y918" s="5" t="s">
        <v>75</v>
      </c>
      <c r="Z918" s="5" t="s">
        <v>134</v>
      </c>
      <c r="AL918" s="5" t="s">
        <v>75</v>
      </c>
      <c r="BG918" s="5" t="s">
        <v>75</v>
      </c>
      <c r="BH918" s="5" t="s">
        <v>64</v>
      </c>
      <c r="BI918" s="5" t="s">
        <v>387</v>
      </c>
      <c r="BJ918" s="5" t="s">
        <v>388</v>
      </c>
      <c r="BK918" s="5" t="s">
        <v>73</v>
      </c>
      <c r="BL918" s="5" t="s">
        <v>78</v>
      </c>
      <c r="BN918" s="5" t="s">
        <v>183</v>
      </c>
      <c r="BO918" s="5" t="s">
        <v>73</v>
      </c>
      <c r="BP918" s="5" t="s">
        <v>136</v>
      </c>
    </row>
    <row r="919" spans="1:69" s="5" customFormat="1" ht="15.75" x14ac:dyDescent="0.45">
      <c r="A919" s="3">
        <v>42599</v>
      </c>
      <c r="B919" s="4">
        <v>0.66336805555555556</v>
      </c>
      <c r="C919" s="5" t="s">
        <v>69</v>
      </c>
      <c r="E919" s="5" t="s">
        <v>70</v>
      </c>
      <c r="G919" s="5" t="s">
        <v>8</v>
      </c>
      <c r="Q919" s="5" t="s">
        <v>16</v>
      </c>
      <c r="U919" s="5">
        <v>2</v>
      </c>
      <c r="W919" s="5" t="s">
        <v>72</v>
      </c>
      <c r="X919" s="5" t="s">
        <v>73</v>
      </c>
      <c r="Y919" s="5" t="s">
        <v>74</v>
      </c>
      <c r="Z919" s="5" t="s">
        <v>134</v>
      </c>
      <c r="AL919" s="5" t="s">
        <v>96</v>
      </c>
      <c r="BG919" s="5" t="s">
        <v>75</v>
      </c>
      <c r="BH919" s="5" t="s">
        <v>64</v>
      </c>
      <c r="BI919" s="5" t="s">
        <v>80</v>
      </c>
      <c r="BJ919" s="5" t="s">
        <v>132</v>
      </c>
      <c r="BK919" s="5" t="s">
        <v>73</v>
      </c>
      <c r="BL919" s="5" t="s">
        <v>64</v>
      </c>
      <c r="BM919" s="5" t="s">
        <v>80</v>
      </c>
      <c r="BN919" s="5" t="s">
        <v>132</v>
      </c>
      <c r="BP919" s="5" t="s">
        <v>136</v>
      </c>
    </row>
    <row r="920" spans="1:69" s="5" customFormat="1" ht="15.75" x14ac:dyDescent="0.45">
      <c r="A920" s="3">
        <v>42600</v>
      </c>
      <c r="B920" s="4">
        <v>0.42722222222222223</v>
      </c>
      <c r="C920" s="5" t="s">
        <v>69</v>
      </c>
      <c r="E920" s="5" t="s">
        <v>70</v>
      </c>
      <c r="G920" s="5" t="s">
        <v>71</v>
      </c>
      <c r="Q920" s="5" t="s">
        <v>16</v>
      </c>
      <c r="R920" s="5" t="s">
        <v>17</v>
      </c>
      <c r="U920" s="5">
        <v>4</v>
      </c>
      <c r="W920" s="5" t="s">
        <v>72</v>
      </c>
      <c r="X920" s="5" t="s">
        <v>73</v>
      </c>
      <c r="Y920" s="5" t="s">
        <v>74</v>
      </c>
      <c r="Z920" s="5" t="s">
        <v>134</v>
      </c>
      <c r="AL920" s="5" t="s">
        <v>75</v>
      </c>
      <c r="BG920" s="5" t="s">
        <v>75</v>
      </c>
      <c r="BH920" s="5" t="s">
        <v>106</v>
      </c>
      <c r="BK920" s="5" t="s">
        <v>84</v>
      </c>
      <c r="BL920" s="5" t="s">
        <v>64</v>
      </c>
      <c r="BM920" s="5" t="s">
        <v>80</v>
      </c>
      <c r="BN920" s="5" t="s">
        <v>132</v>
      </c>
      <c r="BO920" s="5" t="s">
        <v>73</v>
      </c>
      <c r="BP920" s="5" t="s">
        <v>74</v>
      </c>
    </row>
    <row r="921" spans="1:69" s="5" customFormat="1" ht="15.75" x14ac:dyDescent="0.45">
      <c r="A921" s="3">
        <v>42600</v>
      </c>
      <c r="B921" s="4">
        <v>0.45152777777777775</v>
      </c>
      <c r="C921" s="5" t="s">
        <v>69</v>
      </c>
      <c r="E921" s="5" t="s">
        <v>70</v>
      </c>
      <c r="G921" s="5" t="s">
        <v>71</v>
      </c>
      <c r="Q921" s="5" t="s">
        <v>16</v>
      </c>
      <c r="U921" s="5">
        <v>1</v>
      </c>
      <c r="W921" s="5" t="s">
        <v>72</v>
      </c>
      <c r="X921" s="5" t="s">
        <v>73</v>
      </c>
      <c r="Y921" s="5" t="s">
        <v>74</v>
      </c>
      <c r="Z921" s="5" t="s">
        <v>134</v>
      </c>
      <c r="AL921" s="5" t="s">
        <v>75</v>
      </c>
      <c r="BG921" s="5" t="s">
        <v>75</v>
      </c>
      <c r="BH921" s="5" t="s">
        <v>64</v>
      </c>
      <c r="BI921" s="5" t="s">
        <v>80</v>
      </c>
      <c r="BJ921" s="5" t="s">
        <v>132</v>
      </c>
      <c r="BK921" s="5" t="s">
        <v>73</v>
      </c>
      <c r="BL921" s="5" t="s">
        <v>64</v>
      </c>
      <c r="BM921" s="5" t="s">
        <v>80</v>
      </c>
      <c r="BN921" s="5" t="s">
        <v>132</v>
      </c>
      <c r="BO921" s="5" t="s">
        <v>73</v>
      </c>
      <c r="BP921" s="5" t="s">
        <v>136</v>
      </c>
    </row>
    <row r="922" spans="1:69" s="5" customFormat="1" ht="15.75" x14ac:dyDescent="0.45">
      <c r="A922" s="3">
        <v>42600</v>
      </c>
      <c r="B922" s="4">
        <v>0.45636574074074071</v>
      </c>
      <c r="C922" s="5" t="s">
        <v>69</v>
      </c>
      <c r="E922" s="5" t="s">
        <v>70</v>
      </c>
      <c r="G922" s="5" t="s">
        <v>71</v>
      </c>
      <c r="S922" s="5" t="s">
        <v>3</v>
      </c>
      <c r="T922" s="5" t="s">
        <v>389</v>
      </c>
      <c r="U922" s="5">
        <v>2</v>
      </c>
      <c r="W922" s="5" t="s">
        <v>72</v>
      </c>
      <c r="X922" s="5" t="s">
        <v>73</v>
      </c>
      <c r="Y922" s="5" t="s">
        <v>74</v>
      </c>
      <c r="Z922" s="5" t="s">
        <v>134</v>
      </c>
      <c r="AL922" s="5" t="s">
        <v>75</v>
      </c>
      <c r="BG922" s="5" t="s">
        <v>75</v>
      </c>
      <c r="BH922" s="5" t="s">
        <v>64</v>
      </c>
      <c r="BI922" s="5" t="s">
        <v>80</v>
      </c>
      <c r="BJ922" s="5" t="s">
        <v>132</v>
      </c>
      <c r="BK922" s="5" t="s">
        <v>73</v>
      </c>
      <c r="BL922" s="5" t="s">
        <v>64</v>
      </c>
      <c r="BM922" s="5" t="s">
        <v>77</v>
      </c>
      <c r="BN922" s="5" t="s">
        <v>132</v>
      </c>
      <c r="BP922" s="5" t="s">
        <v>136</v>
      </c>
    </row>
    <row r="923" spans="1:69" s="5" customFormat="1" ht="15.75" x14ac:dyDescent="0.45">
      <c r="A923" s="3">
        <v>42600</v>
      </c>
      <c r="B923" s="4">
        <v>0.46918981481481481</v>
      </c>
      <c r="C923" s="5" t="s">
        <v>69</v>
      </c>
      <c r="E923" s="5" t="s">
        <v>70</v>
      </c>
      <c r="G923" s="5" t="s">
        <v>7</v>
      </c>
      <c r="Q923" s="5" t="s">
        <v>16</v>
      </c>
      <c r="U923" s="5">
        <v>1</v>
      </c>
      <c r="W923" s="5" t="s">
        <v>72</v>
      </c>
      <c r="Y923" s="5" t="s">
        <v>74</v>
      </c>
      <c r="Z923" s="5" t="s">
        <v>134</v>
      </c>
      <c r="AL923" s="5" t="s">
        <v>75</v>
      </c>
      <c r="BG923" s="5" t="s">
        <v>75</v>
      </c>
      <c r="BH923" s="5" t="s">
        <v>64</v>
      </c>
      <c r="BI923" s="5" t="s">
        <v>77</v>
      </c>
      <c r="BJ923" s="5" t="s">
        <v>132</v>
      </c>
      <c r="BK923" s="5" t="s">
        <v>73</v>
      </c>
      <c r="BL923" s="5" t="s">
        <v>64</v>
      </c>
      <c r="BM923" s="5" t="s">
        <v>77</v>
      </c>
      <c r="BN923" s="5" t="s">
        <v>132</v>
      </c>
      <c r="BO923" s="5" t="s">
        <v>73</v>
      </c>
      <c r="BP923" s="5" t="s">
        <v>136</v>
      </c>
    </row>
    <row r="924" spans="1:69" s="5" customFormat="1" ht="15.75" x14ac:dyDescent="0.45">
      <c r="A924" s="3">
        <v>42600</v>
      </c>
      <c r="B924" s="4">
        <v>0.48114583333333333</v>
      </c>
      <c r="C924" s="5" t="s">
        <v>69</v>
      </c>
      <c r="E924" s="5" t="s">
        <v>70</v>
      </c>
      <c r="G924" s="5" t="s">
        <v>8</v>
      </c>
      <c r="Q924" s="5" t="s">
        <v>16</v>
      </c>
      <c r="U924" s="5">
        <v>2</v>
      </c>
      <c r="W924" s="5" t="s">
        <v>72</v>
      </c>
      <c r="Y924" s="5" t="s">
        <v>74</v>
      </c>
      <c r="Z924" s="5" t="s">
        <v>134</v>
      </c>
      <c r="AL924" s="5" t="s">
        <v>75</v>
      </c>
      <c r="BG924" s="5" t="s">
        <v>75</v>
      </c>
      <c r="BH924" s="5" t="s">
        <v>64</v>
      </c>
      <c r="BI924" s="5" t="s">
        <v>77</v>
      </c>
      <c r="BJ924" s="5" t="s">
        <v>132</v>
      </c>
      <c r="BK924" s="5" t="s">
        <v>73</v>
      </c>
      <c r="BL924" s="5" t="s">
        <v>64</v>
      </c>
      <c r="BM924" s="5" t="s">
        <v>77</v>
      </c>
      <c r="BN924" s="5" t="s">
        <v>132</v>
      </c>
      <c r="BO924" s="5" t="s">
        <v>73</v>
      </c>
      <c r="BP924" s="5" t="s">
        <v>136</v>
      </c>
    </row>
    <row r="925" spans="1:69" s="5" customFormat="1" ht="15.75" x14ac:dyDescent="0.45">
      <c r="A925" s="3">
        <v>42600</v>
      </c>
      <c r="B925" s="4">
        <v>0.54469907407407414</v>
      </c>
      <c r="C925" s="5" t="s">
        <v>69</v>
      </c>
      <c r="E925" s="5" t="s">
        <v>70</v>
      </c>
      <c r="G925" s="5" t="s">
        <v>71</v>
      </c>
      <c r="Q925" s="5" t="s">
        <v>16</v>
      </c>
      <c r="R925" s="5" t="s">
        <v>17</v>
      </c>
      <c r="U925" s="5">
        <v>4</v>
      </c>
      <c r="W925" s="5" t="s">
        <v>72</v>
      </c>
      <c r="X925" s="5" t="s">
        <v>73</v>
      </c>
      <c r="Y925" s="5" t="s">
        <v>74</v>
      </c>
      <c r="Z925" s="5" t="s">
        <v>134</v>
      </c>
      <c r="AL925" s="5" t="s">
        <v>75</v>
      </c>
      <c r="BG925" s="5" t="s">
        <v>75</v>
      </c>
      <c r="BH925" s="5" t="s">
        <v>78</v>
      </c>
      <c r="BJ925" s="5" t="s">
        <v>183</v>
      </c>
      <c r="BK925" s="5" t="s">
        <v>73</v>
      </c>
      <c r="BL925" s="5" t="s">
        <v>64</v>
      </c>
      <c r="BM925" s="5" t="s">
        <v>77</v>
      </c>
      <c r="BN925" s="5" t="s">
        <v>132</v>
      </c>
      <c r="BP925" s="5" t="s">
        <v>136</v>
      </c>
    </row>
    <row r="926" spans="1:69" s="5" customFormat="1" ht="15.75" x14ac:dyDescent="0.45">
      <c r="A926" s="3">
        <v>42600</v>
      </c>
      <c r="B926" s="4">
        <v>0.5879050925925926</v>
      </c>
      <c r="C926" s="5" t="s">
        <v>69</v>
      </c>
      <c r="E926" s="5" t="s">
        <v>70</v>
      </c>
      <c r="G926" s="5" t="s">
        <v>71</v>
      </c>
      <c r="Q926" s="5" t="s">
        <v>16</v>
      </c>
      <c r="U926" s="5">
        <v>2</v>
      </c>
      <c r="W926" s="5" t="s">
        <v>72</v>
      </c>
      <c r="X926" s="5" t="s">
        <v>73</v>
      </c>
      <c r="Y926" s="5" t="s">
        <v>74</v>
      </c>
      <c r="Z926" s="5" t="s">
        <v>134</v>
      </c>
      <c r="AL926" s="5" t="s">
        <v>75</v>
      </c>
      <c r="BG926" s="5" t="s">
        <v>75</v>
      </c>
      <c r="BH926" s="5" t="s">
        <v>64</v>
      </c>
      <c r="BI926" s="5" t="s">
        <v>77</v>
      </c>
      <c r="BJ926" s="5" t="s">
        <v>132</v>
      </c>
      <c r="BK926" s="5" t="s">
        <v>73</v>
      </c>
      <c r="BL926" s="5" t="s">
        <v>64</v>
      </c>
      <c r="BM926" s="5" t="s">
        <v>77</v>
      </c>
      <c r="BN926" s="5" t="s">
        <v>132</v>
      </c>
      <c r="BO926" s="5" t="s">
        <v>73</v>
      </c>
      <c r="BP926" s="5" t="s">
        <v>74</v>
      </c>
    </row>
    <row r="927" spans="1:69" s="5" customFormat="1" ht="15.75" x14ac:dyDescent="0.45">
      <c r="A927" s="3">
        <v>42600</v>
      </c>
      <c r="B927" s="4">
        <v>0.66820601851851846</v>
      </c>
      <c r="C927" s="5" t="s">
        <v>69</v>
      </c>
      <c r="E927" s="5" t="s">
        <v>70</v>
      </c>
      <c r="G927" s="5" t="s">
        <v>8</v>
      </c>
      <c r="Q927" s="5" t="s">
        <v>16</v>
      </c>
      <c r="U927" s="5">
        <v>2</v>
      </c>
      <c r="W927" s="5" t="s">
        <v>72</v>
      </c>
      <c r="Y927" s="5" t="s">
        <v>74</v>
      </c>
      <c r="Z927" s="5" t="s">
        <v>134</v>
      </c>
      <c r="AL927" s="5" t="s">
        <v>75</v>
      </c>
      <c r="BG927" s="5" t="s">
        <v>75</v>
      </c>
      <c r="BH927" s="5" t="s">
        <v>64</v>
      </c>
      <c r="BI927" s="5" t="s">
        <v>77</v>
      </c>
      <c r="BJ927" s="5" t="s">
        <v>132</v>
      </c>
      <c r="BK927" s="5" t="s">
        <v>73</v>
      </c>
      <c r="BL927" s="5" t="s">
        <v>64</v>
      </c>
      <c r="BM927" s="5" t="s">
        <v>77</v>
      </c>
      <c r="BN927" s="5" t="s">
        <v>132</v>
      </c>
      <c r="BO927" s="5" t="s">
        <v>73</v>
      </c>
      <c r="BP927" s="5" t="s">
        <v>74</v>
      </c>
    </row>
    <row r="928" spans="1:69" s="5" customFormat="1" ht="15.75" x14ac:dyDescent="0.45">
      <c r="A928" s="3">
        <v>42601</v>
      </c>
      <c r="B928" s="4">
        <v>0.38666666666666666</v>
      </c>
      <c r="C928" s="5" t="s">
        <v>69</v>
      </c>
      <c r="E928" s="5" t="s">
        <v>70</v>
      </c>
      <c r="G928" s="5" t="s">
        <v>8</v>
      </c>
      <c r="Q928" s="5" t="s">
        <v>16</v>
      </c>
      <c r="U928" s="5">
        <v>2</v>
      </c>
      <c r="W928" s="5" t="s">
        <v>72</v>
      </c>
      <c r="Y928" s="5" t="s">
        <v>74</v>
      </c>
      <c r="Z928" s="5" t="s">
        <v>134</v>
      </c>
      <c r="AL928" s="5" t="s">
        <v>75</v>
      </c>
      <c r="BG928" s="5" t="s">
        <v>75</v>
      </c>
      <c r="BH928" s="5" t="s">
        <v>64</v>
      </c>
      <c r="BI928" s="5" t="s">
        <v>103</v>
      </c>
      <c r="BJ928" s="5" t="s">
        <v>390</v>
      </c>
      <c r="BK928" s="5" t="s">
        <v>73</v>
      </c>
      <c r="BL928" s="5" t="s">
        <v>64</v>
      </c>
      <c r="BM928" s="5" t="s">
        <v>103</v>
      </c>
      <c r="BN928" s="5" t="s">
        <v>390</v>
      </c>
      <c r="BO928" s="5" t="s">
        <v>73</v>
      </c>
      <c r="BP928" s="5" t="s">
        <v>74</v>
      </c>
    </row>
    <row r="929" spans="1:68" s="5" customFormat="1" ht="15.75" x14ac:dyDescent="0.45">
      <c r="A929" s="3">
        <v>42601</v>
      </c>
      <c r="B929" s="4">
        <v>0.42924768518518519</v>
      </c>
      <c r="C929" s="5" t="s">
        <v>69</v>
      </c>
      <c r="E929" s="5" t="s">
        <v>70</v>
      </c>
      <c r="G929" s="5" t="s">
        <v>8</v>
      </c>
      <c r="Q929" s="5" t="s">
        <v>16</v>
      </c>
      <c r="U929" s="5">
        <v>3</v>
      </c>
      <c r="W929" s="5" t="s">
        <v>72</v>
      </c>
      <c r="Y929" s="5" t="s">
        <v>74</v>
      </c>
      <c r="Z929" s="5" t="s">
        <v>134</v>
      </c>
      <c r="AL929" s="5" t="s">
        <v>75</v>
      </c>
      <c r="BG929" s="5" t="s">
        <v>75</v>
      </c>
      <c r="BH929" s="5" t="s">
        <v>391</v>
      </c>
      <c r="BL929" s="5" t="s">
        <v>392</v>
      </c>
      <c r="BP929" s="5" t="s">
        <v>74</v>
      </c>
    </row>
    <row r="930" spans="1:68" s="5" customFormat="1" ht="15.75" x14ac:dyDescent="0.45">
      <c r="A930" s="3">
        <v>42601</v>
      </c>
      <c r="B930" s="4">
        <v>0.4397685185185185</v>
      </c>
      <c r="C930" s="5" t="s">
        <v>69</v>
      </c>
      <c r="E930" s="5" t="s">
        <v>70</v>
      </c>
      <c r="G930" s="5" t="s">
        <v>71</v>
      </c>
      <c r="P930" s="5" t="s">
        <v>15</v>
      </c>
      <c r="U930" s="5">
        <v>1</v>
      </c>
      <c r="W930" s="5" t="s">
        <v>87</v>
      </c>
      <c r="X930" s="5" t="s">
        <v>73</v>
      </c>
      <c r="Y930" s="5" t="s">
        <v>74</v>
      </c>
      <c r="Z930" s="5" t="s">
        <v>74</v>
      </c>
      <c r="AA930" s="5" t="s">
        <v>26</v>
      </c>
      <c r="AD930" s="5" t="s">
        <v>29</v>
      </c>
      <c r="AL930" s="5" t="s">
        <v>75</v>
      </c>
      <c r="BG930" s="5" t="s">
        <v>75</v>
      </c>
      <c r="BH930" s="5" t="s">
        <v>64</v>
      </c>
      <c r="BI930" s="5" t="s">
        <v>77</v>
      </c>
      <c r="BJ930" s="5" t="s">
        <v>132</v>
      </c>
      <c r="BK930" s="5" t="s">
        <v>73</v>
      </c>
      <c r="BL930" s="5" t="s">
        <v>64</v>
      </c>
      <c r="BM930" s="5" t="s">
        <v>77</v>
      </c>
      <c r="BN930" s="5" t="s">
        <v>132</v>
      </c>
      <c r="BO930" s="5" t="s">
        <v>73</v>
      </c>
      <c r="BP930" s="5" t="s">
        <v>74</v>
      </c>
    </row>
    <row r="931" spans="1:68" s="5" customFormat="1" ht="15.75" x14ac:dyDescent="0.45">
      <c r="A931" s="3">
        <v>42601</v>
      </c>
      <c r="B931" s="4">
        <v>0.4856712962962963</v>
      </c>
      <c r="C931" s="5" t="s">
        <v>69</v>
      </c>
      <c r="E931" s="5" t="s">
        <v>70</v>
      </c>
      <c r="G931" s="5" t="s">
        <v>71</v>
      </c>
      <c r="Q931" s="5" t="s">
        <v>16</v>
      </c>
      <c r="U931" s="5">
        <v>3</v>
      </c>
      <c r="W931" s="5" t="s">
        <v>72</v>
      </c>
      <c r="X931" s="5" t="s">
        <v>73</v>
      </c>
      <c r="Y931" s="5" t="s">
        <v>74</v>
      </c>
      <c r="Z931" s="5" t="s">
        <v>134</v>
      </c>
      <c r="AL931" s="5" t="s">
        <v>75</v>
      </c>
      <c r="BG931" s="5" t="s">
        <v>75</v>
      </c>
      <c r="BH931" s="5" t="s">
        <v>64</v>
      </c>
      <c r="BI931" s="5" t="s">
        <v>77</v>
      </c>
      <c r="BJ931" s="5" t="s">
        <v>132</v>
      </c>
      <c r="BK931" s="5" t="s">
        <v>73</v>
      </c>
      <c r="BL931" s="5" t="s">
        <v>64</v>
      </c>
      <c r="BM931" s="5" t="s">
        <v>77</v>
      </c>
      <c r="BN931" s="5" t="s">
        <v>132</v>
      </c>
      <c r="BO931" s="5" t="s">
        <v>73</v>
      </c>
      <c r="BP931" s="5" t="s">
        <v>74</v>
      </c>
    </row>
    <row r="932" spans="1:68" s="5" customFormat="1" ht="15.75" x14ac:dyDescent="0.45">
      <c r="A932" s="3">
        <v>42601</v>
      </c>
      <c r="B932" s="4">
        <v>0.48609953703703707</v>
      </c>
      <c r="C932" s="5" t="s">
        <v>69</v>
      </c>
      <c r="E932" s="5" t="s">
        <v>70</v>
      </c>
      <c r="G932" s="5" t="s">
        <v>71</v>
      </c>
      <c r="Q932" s="5" t="s">
        <v>16</v>
      </c>
      <c r="U932" s="5">
        <v>3</v>
      </c>
      <c r="W932" s="5" t="s">
        <v>72</v>
      </c>
      <c r="X932" s="5" t="s">
        <v>73</v>
      </c>
      <c r="Y932" s="5" t="s">
        <v>74</v>
      </c>
      <c r="Z932" s="5" t="s">
        <v>134</v>
      </c>
      <c r="AL932" s="5" t="s">
        <v>75</v>
      </c>
      <c r="BG932" s="5" t="s">
        <v>75</v>
      </c>
      <c r="BH932" s="5" t="s">
        <v>78</v>
      </c>
      <c r="BL932" s="5" t="s">
        <v>78</v>
      </c>
      <c r="BP932" s="5" t="s">
        <v>74</v>
      </c>
    </row>
    <row r="933" spans="1:68" s="5" customFormat="1" ht="15.75" x14ac:dyDescent="0.45">
      <c r="A933" s="3">
        <v>42601</v>
      </c>
      <c r="B933" s="4">
        <v>0.56001157407407409</v>
      </c>
      <c r="C933" s="5" t="s">
        <v>69</v>
      </c>
      <c r="E933" s="5" t="s">
        <v>70</v>
      </c>
      <c r="G933" s="5" t="s">
        <v>8</v>
      </c>
      <c r="Q933" s="5" t="s">
        <v>16</v>
      </c>
      <c r="U933" s="5">
        <v>3</v>
      </c>
      <c r="W933" s="5" t="s">
        <v>72</v>
      </c>
      <c r="Y933" s="5" t="s">
        <v>75</v>
      </c>
      <c r="Z933" s="5" t="s">
        <v>134</v>
      </c>
      <c r="AL933" s="5" t="s">
        <v>75</v>
      </c>
      <c r="BG933" s="5" t="s">
        <v>75</v>
      </c>
      <c r="BH933" s="5" t="s">
        <v>393</v>
      </c>
      <c r="BK933" s="5" t="s">
        <v>84</v>
      </c>
      <c r="BL933" s="5" t="s">
        <v>82</v>
      </c>
      <c r="BP933" s="5" t="s">
        <v>74</v>
      </c>
    </row>
    <row r="934" spans="1:68" s="5" customFormat="1" ht="15.75" x14ac:dyDescent="0.45">
      <c r="A934" s="3">
        <v>42601</v>
      </c>
      <c r="B934" s="4">
        <v>0.59144675925925927</v>
      </c>
      <c r="C934" s="5" t="s">
        <v>69</v>
      </c>
      <c r="E934" s="5" t="s">
        <v>70</v>
      </c>
      <c r="G934" s="5" t="s">
        <v>71</v>
      </c>
      <c r="Q934" s="5" t="s">
        <v>16</v>
      </c>
      <c r="U934" s="5">
        <v>1</v>
      </c>
      <c r="W934" s="5" t="s">
        <v>72</v>
      </c>
      <c r="X934" s="5" t="s">
        <v>73</v>
      </c>
      <c r="Y934" s="5" t="s">
        <v>74</v>
      </c>
      <c r="Z934" s="5" t="s">
        <v>75</v>
      </c>
      <c r="AL934" s="5" t="s">
        <v>75</v>
      </c>
      <c r="BG934" s="5" t="s">
        <v>75</v>
      </c>
      <c r="BH934" s="5" t="s">
        <v>64</v>
      </c>
      <c r="BI934" s="5" t="s">
        <v>77</v>
      </c>
      <c r="BJ934" s="5" t="s">
        <v>132</v>
      </c>
      <c r="BK934" s="5" t="s">
        <v>73</v>
      </c>
      <c r="BL934" s="5" t="s">
        <v>64</v>
      </c>
      <c r="BM934" s="5" t="s">
        <v>77</v>
      </c>
      <c r="BN934" s="5" t="s">
        <v>132</v>
      </c>
      <c r="BO934" s="5" t="s">
        <v>73</v>
      </c>
      <c r="BP934" s="5" t="s">
        <v>136</v>
      </c>
    </row>
    <row r="935" spans="1:68" s="5" customFormat="1" ht="15.75" x14ac:dyDescent="0.45">
      <c r="A935" s="3">
        <v>42601</v>
      </c>
      <c r="B935" s="4">
        <v>0.6165046296296296</v>
      </c>
      <c r="C935" s="5" t="s">
        <v>69</v>
      </c>
      <c r="E935" s="5" t="s">
        <v>70</v>
      </c>
      <c r="G935" s="5" t="s">
        <v>71</v>
      </c>
      <c r="R935" s="5" t="s">
        <v>17</v>
      </c>
      <c r="U935" s="5">
        <v>6</v>
      </c>
      <c r="W935" s="5" t="s">
        <v>72</v>
      </c>
      <c r="X935" s="5" t="s">
        <v>73</v>
      </c>
      <c r="Y935" s="5" t="s">
        <v>74</v>
      </c>
      <c r="Z935" s="5" t="s">
        <v>134</v>
      </c>
      <c r="AL935" s="5" t="s">
        <v>75</v>
      </c>
      <c r="BG935" s="5" t="s">
        <v>75</v>
      </c>
      <c r="BH935" s="5" t="s">
        <v>64</v>
      </c>
      <c r="BI935" s="5" t="s">
        <v>77</v>
      </c>
      <c r="BJ935" s="5" t="s">
        <v>132</v>
      </c>
      <c r="BK935" s="5" t="s">
        <v>73</v>
      </c>
      <c r="BL935" s="5" t="s">
        <v>64</v>
      </c>
      <c r="BM935" s="5" t="s">
        <v>77</v>
      </c>
      <c r="BN935" s="5" t="s">
        <v>132</v>
      </c>
      <c r="BO935" s="5" t="s">
        <v>73</v>
      </c>
      <c r="BP935" s="5" t="s">
        <v>136</v>
      </c>
    </row>
    <row r="936" spans="1:68" s="5" customFormat="1" ht="15.75" x14ac:dyDescent="0.45">
      <c r="A936" s="3">
        <v>42601</v>
      </c>
      <c r="B936" s="4">
        <v>0.62087962962962961</v>
      </c>
      <c r="C936" s="5" t="s">
        <v>69</v>
      </c>
      <c r="E936" s="5" t="s">
        <v>70</v>
      </c>
      <c r="G936" s="5" t="s">
        <v>71</v>
      </c>
      <c r="Q936" s="5" t="s">
        <v>16</v>
      </c>
      <c r="U936" s="5">
        <v>2</v>
      </c>
      <c r="W936" s="5" t="s">
        <v>72</v>
      </c>
      <c r="X936" s="5" t="s">
        <v>73</v>
      </c>
      <c r="Y936" s="5" t="s">
        <v>74</v>
      </c>
      <c r="Z936" s="5" t="s">
        <v>134</v>
      </c>
      <c r="AL936" s="5" t="s">
        <v>75</v>
      </c>
      <c r="BG936" s="5" t="s">
        <v>75</v>
      </c>
      <c r="BH936" s="5" t="s">
        <v>64</v>
      </c>
      <c r="BI936" s="5" t="s">
        <v>77</v>
      </c>
      <c r="BJ936" s="5" t="s">
        <v>132</v>
      </c>
      <c r="BK936" s="5" t="s">
        <v>73</v>
      </c>
      <c r="BL936" s="5" t="s">
        <v>64</v>
      </c>
      <c r="BM936" s="5" t="s">
        <v>77</v>
      </c>
      <c r="BN936" s="5" t="s">
        <v>132</v>
      </c>
      <c r="BO936" s="5" t="s">
        <v>73</v>
      </c>
      <c r="BP936" s="5" t="s">
        <v>136</v>
      </c>
    </row>
    <row r="937" spans="1:68" s="5" customFormat="1" ht="15.75" x14ac:dyDescent="0.45">
      <c r="A937" s="3">
        <v>42602</v>
      </c>
      <c r="B937" s="4">
        <v>0.35971064814814818</v>
      </c>
      <c r="C937" s="5" t="s">
        <v>69</v>
      </c>
      <c r="E937" s="5" t="s">
        <v>70</v>
      </c>
      <c r="G937" s="5" t="s">
        <v>71</v>
      </c>
      <c r="Q937" s="5" t="s">
        <v>16</v>
      </c>
      <c r="U937" s="5">
        <v>2</v>
      </c>
      <c r="W937" s="5" t="s">
        <v>72</v>
      </c>
      <c r="X937" s="5" t="s">
        <v>73</v>
      </c>
      <c r="Y937" s="5" t="s">
        <v>74</v>
      </c>
      <c r="Z937" s="5" t="s">
        <v>134</v>
      </c>
      <c r="AL937" s="5" t="s">
        <v>75</v>
      </c>
      <c r="BG937" s="5" t="s">
        <v>75</v>
      </c>
      <c r="BH937" s="5" t="s">
        <v>64</v>
      </c>
      <c r="BI937" s="5" t="s">
        <v>77</v>
      </c>
      <c r="BJ937" s="5" t="s">
        <v>132</v>
      </c>
      <c r="BK937" s="5" t="s">
        <v>73</v>
      </c>
      <c r="BL937" s="5" t="s">
        <v>64</v>
      </c>
      <c r="BM937" s="5" t="s">
        <v>77</v>
      </c>
      <c r="BN937" s="5" t="s">
        <v>132</v>
      </c>
      <c r="BO937" s="5" t="s">
        <v>73</v>
      </c>
      <c r="BP937" s="5" t="s">
        <v>136</v>
      </c>
    </row>
    <row r="938" spans="1:68" s="5" customFormat="1" ht="15.75" x14ac:dyDescent="0.45">
      <c r="A938" s="3">
        <v>42602</v>
      </c>
      <c r="B938" s="4">
        <v>0.37206018518518519</v>
      </c>
      <c r="C938" s="5" t="s">
        <v>69</v>
      </c>
      <c r="E938" s="5" t="s">
        <v>70</v>
      </c>
      <c r="G938" s="5" t="s">
        <v>71</v>
      </c>
      <c r="Q938" s="5" t="s">
        <v>16</v>
      </c>
      <c r="U938" s="5">
        <v>1</v>
      </c>
      <c r="W938" s="5" t="s">
        <v>87</v>
      </c>
      <c r="X938" s="5" t="s">
        <v>90</v>
      </c>
      <c r="Y938" s="5" t="s">
        <v>74</v>
      </c>
      <c r="Z938" s="5" t="s">
        <v>134</v>
      </c>
      <c r="AL938" s="5" t="s">
        <v>75</v>
      </c>
      <c r="BG938" s="5" t="s">
        <v>75</v>
      </c>
      <c r="BH938" s="5" t="s">
        <v>64</v>
      </c>
      <c r="BI938" s="5" t="s">
        <v>77</v>
      </c>
      <c r="BJ938" s="5" t="s">
        <v>132</v>
      </c>
      <c r="BK938" s="5" t="s">
        <v>73</v>
      </c>
      <c r="BL938" s="5" t="s">
        <v>64</v>
      </c>
      <c r="BM938" s="5" t="s">
        <v>77</v>
      </c>
      <c r="BN938" s="5" t="s">
        <v>132</v>
      </c>
      <c r="BO938" s="5" t="s">
        <v>73</v>
      </c>
      <c r="BP938" s="5" t="s">
        <v>86</v>
      </c>
    </row>
    <row r="939" spans="1:68" s="5" customFormat="1" ht="15.75" x14ac:dyDescent="0.45">
      <c r="A939" s="3">
        <v>42602</v>
      </c>
      <c r="B939" s="4">
        <v>0.38172453703703701</v>
      </c>
      <c r="C939" s="5" t="s">
        <v>69</v>
      </c>
      <c r="E939" s="5" t="s">
        <v>70</v>
      </c>
      <c r="G939" s="5" t="s">
        <v>71</v>
      </c>
      <c r="P939" s="5" t="s">
        <v>15</v>
      </c>
      <c r="U939" s="5">
        <v>2</v>
      </c>
      <c r="W939" s="5" t="s">
        <v>72</v>
      </c>
      <c r="X939" s="5" t="s">
        <v>73</v>
      </c>
      <c r="Y939" s="5" t="s">
        <v>75</v>
      </c>
      <c r="Z939" s="5" t="s">
        <v>134</v>
      </c>
      <c r="AL939" s="5" t="s">
        <v>75</v>
      </c>
      <c r="BG939" s="5" t="s">
        <v>75</v>
      </c>
      <c r="BH939" s="5" t="s">
        <v>64</v>
      </c>
      <c r="BI939" s="5" t="s">
        <v>77</v>
      </c>
      <c r="BJ939" s="5" t="s">
        <v>132</v>
      </c>
      <c r="BK939" s="5" t="s">
        <v>73</v>
      </c>
      <c r="BL939" s="5" t="s">
        <v>64</v>
      </c>
      <c r="BM939" s="5" t="s">
        <v>77</v>
      </c>
      <c r="BN939" s="5" t="s">
        <v>132</v>
      </c>
      <c r="BO939" s="5" t="s">
        <v>73</v>
      </c>
      <c r="BP939" s="5" t="s">
        <v>74</v>
      </c>
    </row>
    <row r="940" spans="1:68" s="5" customFormat="1" ht="15.75" x14ac:dyDescent="0.45">
      <c r="A940" s="3">
        <v>42602</v>
      </c>
      <c r="B940" s="4">
        <v>0.39552083333333332</v>
      </c>
      <c r="C940" s="5" t="s">
        <v>69</v>
      </c>
      <c r="E940" s="5" t="s">
        <v>70</v>
      </c>
      <c r="G940" s="5" t="s">
        <v>8</v>
      </c>
      <c r="Q940" s="5" t="s">
        <v>16</v>
      </c>
      <c r="U940" s="5">
        <v>2</v>
      </c>
      <c r="W940" s="5" t="s">
        <v>72</v>
      </c>
      <c r="X940" s="5" t="s">
        <v>73</v>
      </c>
      <c r="Y940" s="5" t="s">
        <v>74</v>
      </c>
      <c r="Z940" s="5" t="s">
        <v>134</v>
      </c>
      <c r="AL940" s="5" t="s">
        <v>75</v>
      </c>
      <c r="BG940" s="5" t="s">
        <v>75</v>
      </c>
      <c r="BH940" s="5" t="s">
        <v>64</v>
      </c>
      <c r="BI940" s="5" t="s">
        <v>77</v>
      </c>
      <c r="BJ940" s="5" t="s">
        <v>132</v>
      </c>
      <c r="BK940" s="5" t="s">
        <v>73</v>
      </c>
      <c r="BL940" s="5" t="s">
        <v>64</v>
      </c>
      <c r="BM940" s="5" t="s">
        <v>77</v>
      </c>
      <c r="BN940" s="5" t="s">
        <v>132</v>
      </c>
      <c r="BO940" s="5" t="s">
        <v>73</v>
      </c>
      <c r="BP940" s="5" t="s">
        <v>74</v>
      </c>
    </row>
    <row r="941" spans="1:68" s="5" customFormat="1" ht="15.75" x14ac:dyDescent="0.45">
      <c r="A941" s="3">
        <v>42602</v>
      </c>
      <c r="B941" s="4">
        <v>0.39613425925925921</v>
      </c>
      <c r="C941" s="5" t="s">
        <v>69</v>
      </c>
      <c r="E941" s="5" t="s">
        <v>70</v>
      </c>
      <c r="G941" s="5" t="s">
        <v>71</v>
      </c>
      <c r="Q941" s="5" t="s">
        <v>16</v>
      </c>
      <c r="U941" s="5">
        <v>1</v>
      </c>
      <c r="W941" s="5" t="s">
        <v>87</v>
      </c>
      <c r="X941" s="5" t="s">
        <v>73</v>
      </c>
      <c r="Y941" s="5" t="s">
        <v>74</v>
      </c>
      <c r="Z941" s="5" t="s">
        <v>134</v>
      </c>
      <c r="AL941" s="5" t="s">
        <v>75</v>
      </c>
      <c r="BG941" s="5" t="s">
        <v>75</v>
      </c>
      <c r="BH941" s="5" t="s">
        <v>64</v>
      </c>
      <c r="BI941" s="5" t="s">
        <v>77</v>
      </c>
      <c r="BJ941" s="5" t="s">
        <v>132</v>
      </c>
      <c r="BK941" s="5" t="s">
        <v>73</v>
      </c>
      <c r="BL941" s="5" t="s">
        <v>64</v>
      </c>
      <c r="BM941" s="5" t="s">
        <v>77</v>
      </c>
      <c r="BN941" s="5" t="s">
        <v>132</v>
      </c>
      <c r="BO941" s="5" t="s">
        <v>73</v>
      </c>
      <c r="BP941" s="5" t="s">
        <v>74</v>
      </c>
    </row>
    <row r="942" spans="1:68" s="5" customFormat="1" ht="15.75" x14ac:dyDescent="0.45">
      <c r="A942" s="3">
        <v>42602</v>
      </c>
      <c r="B942" s="4">
        <v>0.42193287037037036</v>
      </c>
      <c r="C942" s="5" t="s">
        <v>69</v>
      </c>
      <c r="E942" s="5" t="s">
        <v>70</v>
      </c>
      <c r="G942" s="5" t="s">
        <v>8</v>
      </c>
      <c r="Q942" s="5" t="s">
        <v>16</v>
      </c>
      <c r="U942" s="5">
        <v>5</v>
      </c>
      <c r="W942" s="5" t="s">
        <v>72</v>
      </c>
      <c r="Y942" s="5" t="s">
        <v>75</v>
      </c>
      <c r="Z942" s="5" t="s">
        <v>75</v>
      </c>
      <c r="AL942" s="5" t="s">
        <v>75</v>
      </c>
      <c r="BG942" s="5" t="s">
        <v>75</v>
      </c>
      <c r="BH942" s="5" t="s">
        <v>64</v>
      </c>
      <c r="BI942" s="5" t="s">
        <v>77</v>
      </c>
      <c r="BJ942" s="5" t="s">
        <v>132</v>
      </c>
      <c r="BK942" s="5" t="s">
        <v>73</v>
      </c>
      <c r="BL942" s="5" t="s">
        <v>82</v>
      </c>
      <c r="BP942" s="5" t="s">
        <v>74</v>
      </c>
    </row>
    <row r="943" spans="1:68" s="5" customFormat="1" ht="15.75" x14ac:dyDescent="0.45">
      <c r="A943" s="3">
        <v>42602</v>
      </c>
      <c r="B943" s="4">
        <v>0.4227083333333333</v>
      </c>
      <c r="C943" s="5" t="s">
        <v>69</v>
      </c>
      <c r="E943" s="5" t="s">
        <v>70</v>
      </c>
      <c r="G943" s="5" t="s">
        <v>71</v>
      </c>
      <c r="P943" s="5" t="s">
        <v>15</v>
      </c>
      <c r="U943" s="5">
        <v>3</v>
      </c>
      <c r="W943" s="5" t="s">
        <v>72</v>
      </c>
      <c r="X943" s="5" t="s">
        <v>73</v>
      </c>
      <c r="Y943" s="5" t="s">
        <v>75</v>
      </c>
      <c r="Z943" s="5" t="s">
        <v>74</v>
      </c>
      <c r="AB943" s="5" t="s">
        <v>27</v>
      </c>
      <c r="AL943" s="5" t="s">
        <v>75</v>
      </c>
      <c r="BG943" s="5" t="s">
        <v>75</v>
      </c>
      <c r="BH943" s="5" t="s">
        <v>82</v>
      </c>
      <c r="BL943" s="5" t="s">
        <v>82</v>
      </c>
      <c r="BP943" s="5" t="s">
        <v>74</v>
      </c>
    </row>
    <row r="944" spans="1:68" s="5" customFormat="1" ht="15.75" x14ac:dyDescent="0.45">
      <c r="A944" s="3">
        <v>42602</v>
      </c>
      <c r="B944" s="4">
        <v>0.43557870370370372</v>
      </c>
      <c r="C944" s="5" t="s">
        <v>69</v>
      </c>
      <c r="E944" s="5" t="s">
        <v>70</v>
      </c>
      <c r="G944" s="5" t="s">
        <v>71</v>
      </c>
      <c r="Q944" s="5" t="s">
        <v>16</v>
      </c>
      <c r="U944" s="5">
        <v>3</v>
      </c>
      <c r="W944" s="5" t="s">
        <v>72</v>
      </c>
      <c r="X944" s="5" t="s">
        <v>73</v>
      </c>
      <c r="Y944" s="5" t="s">
        <v>75</v>
      </c>
      <c r="Z944" s="5" t="s">
        <v>74</v>
      </c>
      <c r="AA944" s="5" t="s">
        <v>26</v>
      </c>
      <c r="AB944" s="5" t="s">
        <v>27</v>
      </c>
      <c r="AL944" s="5" t="s">
        <v>75</v>
      </c>
      <c r="BG944" s="5" t="s">
        <v>75</v>
      </c>
      <c r="BH944" s="5" t="s">
        <v>78</v>
      </c>
      <c r="BL944" s="5" t="s">
        <v>64</v>
      </c>
      <c r="BM944" s="5" t="s">
        <v>77</v>
      </c>
      <c r="BN944" s="5" t="s">
        <v>132</v>
      </c>
      <c r="BO944" s="5" t="s">
        <v>73</v>
      </c>
      <c r="BP944" s="5" t="s">
        <v>74</v>
      </c>
    </row>
    <row r="945" spans="1:68" s="5" customFormat="1" ht="15.75" x14ac:dyDescent="0.45">
      <c r="A945" s="3">
        <v>42602</v>
      </c>
      <c r="B945" s="4">
        <v>0.44260416666666669</v>
      </c>
      <c r="C945" s="5" t="s">
        <v>69</v>
      </c>
      <c r="E945" s="5" t="s">
        <v>70</v>
      </c>
      <c r="G945" s="5" t="s">
        <v>71</v>
      </c>
      <c r="R945" s="5" t="s">
        <v>17</v>
      </c>
      <c r="U945" s="5">
        <v>3</v>
      </c>
      <c r="W945" s="5" t="s">
        <v>87</v>
      </c>
      <c r="X945" s="5" t="s">
        <v>73</v>
      </c>
      <c r="Y945" s="5" t="s">
        <v>74</v>
      </c>
      <c r="Z945" s="5" t="s">
        <v>134</v>
      </c>
      <c r="AL945" s="5" t="s">
        <v>75</v>
      </c>
      <c r="BG945" s="5" t="s">
        <v>75</v>
      </c>
      <c r="BH945" s="5" t="s">
        <v>64</v>
      </c>
      <c r="BI945" s="5" t="s">
        <v>77</v>
      </c>
      <c r="BJ945" s="5" t="s">
        <v>132</v>
      </c>
      <c r="BK945" s="5" t="s">
        <v>73</v>
      </c>
      <c r="BL945" s="5" t="s">
        <v>64</v>
      </c>
      <c r="BM945" s="5" t="s">
        <v>77</v>
      </c>
      <c r="BN945" s="5" t="s">
        <v>132</v>
      </c>
      <c r="BO945" s="5" t="s">
        <v>73</v>
      </c>
      <c r="BP945" s="5" t="s">
        <v>74</v>
      </c>
    </row>
    <row r="946" spans="1:68" s="5" customFormat="1" ht="15.75" x14ac:dyDescent="0.45">
      <c r="A946" s="3">
        <v>42602</v>
      </c>
      <c r="B946" s="4">
        <v>0.45056712962962964</v>
      </c>
      <c r="C946" s="5" t="s">
        <v>69</v>
      </c>
      <c r="E946" s="5" t="s">
        <v>70</v>
      </c>
      <c r="G946" s="5" t="s">
        <v>71</v>
      </c>
      <c r="Q946" s="5" t="s">
        <v>16</v>
      </c>
      <c r="U946" s="5">
        <v>4</v>
      </c>
      <c r="W946" s="5" t="s">
        <v>72</v>
      </c>
      <c r="X946" s="5" t="s">
        <v>73</v>
      </c>
      <c r="Y946" s="5" t="s">
        <v>74</v>
      </c>
      <c r="Z946" s="5" t="s">
        <v>74</v>
      </c>
      <c r="AA946" s="5" t="s">
        <v>26</v>
      </c>
      <c r="AC946" s="5" t="s">
        <v>28</v>
      </c>
      <c r="AL946" s="5" t="s">
        <v>75</v>
      </c>
      <c r="BG946" s="5" t="s">
        <v>75</v>
      </c>
      <c r="BH946" s="5" t="s">
        <v>64</v>
      </c>
      <c r="BI946" s="5" t="s">
        <v>77</v>
      </c>
      <c r="BJ946" s="5" t="s">
        <v>132</v>
      </c>
      <c r="BK946" s="5" t="s">
        <v>73</v>
      </c>
      <c r="BL946" s="5" t="s">
        <v>64</v>
      </c>
      <c r="BM946" s="5" t="s">
        <v>77</v>
      </c>
      <c r="BN946" s="5" t="s">
        <v>132</v>
      </c>
      <c r="BO946" s="5" t="s">
        <v>73</v>
      </c>
      <c r="BP946" s="5" t="s">
        <v>74</v>
      </c>
    </row>
    <row r="947" spans="1:68" s="5" customFormat="1" ht="15.75" x14ac:dyDescent="0.45">
      <c r="A947" s="3">
        <v>42602</v>
      </c>
      <c r="B947" s="4">
        <v>0.49436342592592591</v>
      </c>
      <c r="C947" s="5" t="s">
        <v>69</v>
      </c>
      <c r="E947" s="5" t="s">
        <v>70</v>
      </c>
      <c r="G947" s="5" t="s">
        <v>71</v>
      </c>
      <c r="Q947" s="5" t="s">
        <v>16</v>
      </c>
      <c r="U947" s="5">
        <v>4</v>
      </c>
      <c r="W947" s="5" t="s">
        <v>72</v>
      </c>
      <c r="X947" s="5" t="s">
        <v>73</v>
      </c>
      <c r="Y947" s="5" t="s">
        <v>74</v>
      </c>
      <c r="Z947" s="5" t="s">
        <v>134</v>
      </c>
      <c r="AL947" s="5" t="s">
        <v>75</v>
      </c>
      <c r="BG947" s="5" t="s">
        <v>75</v>
      </c>
      <c r="BH947" s="5" t="s">
        <v>64</v>
      </c>
      <c r="BI947" s="5" t="s">
        <v>77</v>
      </c>
      <c r="BJ947" s="5" t="s">
        <v>132</v>
      </c>
      <c r="BK947" s="5" t="s">
        <v>73</v>
      </c>
      <c r="BL947" s="5" t="s">
        <v>64</v>
      </c>
      <c r="BM947" s="5" t="s">
        <v>77</v>
      </c>
      <c r="BN947" s="5" t="s">
        <v>132</v>
      </c>
      <c r="BO947" s="5" t="s">
        <v>73</v>
      </c>
      <c r="BP947" s="5" t="s">
        <v>136</v>
      </c>
    </row>
    <row r="948" spans="1:68" s="5" customFormat="1" ht="15.75" x14ac:dyDescent="0.45">
      <c r="A948" s="3">
        <v>42602</v>
      </c>
      <c r="B948" s="4">
        <v>0.55178240740740747</v>
      </c>
      <c r="C948" s="5" t="s">
        <v>69</v>
      </c>
      <c r="E948" s="5" t="s">
        <v>70</v>
      </c>
      <c r="G948" s="5" t="s">
        <v>71</v>
      </c>
      <c r="P948" s="5" t="s">
        <v>15</v>
      </c>
      <c r="U948" s="5">
        <v>3</v>
      </c>
      <c r="W948" s="5" t="s">
        <v>87</v>
      </c>
      <c r="X948" s="5" t="s">
        <v>73</v>
      </c>
      <c r="Y948" s="5" t="s">
        <v>74</v>
      </c>
      <c r="Z948" s="5" t="s">
        <v>97</v>
      </c>
      <c r="AL948" s="5" t="s">
        <v>75</v>
      </c>
      <c r="BG948" s="5" t="s">
        <v>75</v>
      </c>
      <c r="BH948" s="5" t="s">
        <v>64</v>
      </c>
      <c r="BI948" s="5" t="s">
        <v>77</v>
      </c>
      <c r="BJ948" s="5" t="s">
        <v>132</v>
      </c>
      <c r="BK948" s="5" t="s">
        <v>73</v>
      </c>
      <c r="BL948" s="5" t="s">
        <v>64</v>
      </c>
      <c r="BM948" s="5" t="s">
        <v>77</v>
      </c>
      <c r="BN948" s="5" t="s">
        <v>132</v>
      </c>
      <c r="BO948" s="5" t="s">
        <v>73</v>
      </c>
      <c r="BP948" s="5" t="s">
        <v>86</v>
      </c>
    </row>
    <row r="949" spans="1:68" s="5" customFormat="1" ht="15.75" x14ac:dyDescent="0.45">
      <c r="A949" s="3">
        <v>42602</v>
      </c>
      <c r="B949" s="4">
        <v>0.5525578703703703</v>
      </c>
      <c r="C949" s="5" t="s">
        <v>69</v>
      </c>
      <c r="E949" s="5" t="s">
        <v>70</v>
      </c>
      <c r="G949" s="5" t="s">
        <v>71</v>
      </c>
      <c r="R949" s="5" t="s">
        <v>17</v>
      </c>
      <c r="U949" s="5">
        <v>4</v>
      </c>
      <c r="W949" s="5" t="s">
        <v>72</v>
      </c>
      <c r="X949" s="5" t="s">
        <v>73</v>
      </c>
      <c r="Y949" s="5" t="s">
        <v>74</v>
      </c>
      <c r="Z949" s="5" t="s">
        <v>134</v>
      </c>
      <c r="AL949" s="5" t="s">
        <v>75</v>
      </c>
      <c r="BG949" s="5" t="s">
        <v>75</v>
      </c>
      <c r="BH949" s="5" t="s">
        <v>64</v>
      </c>
      <c r="BI949" s="5" t="s">
        <v>77</v>
      </c>
      <c r="BJ949" s="5" t="s">
        <v>132</v>
      </c>
      <c r="BK949" s="5" t="s">
        <v>73</v>
      </c>
      <c r="BL949" s="5" t="s">
        <v>64</v>
      </c>
      <c r="BM949" s="5" t="s">
        <v>77</v>
      </c>
      <c r="BN949" s="5" t="s">
        <v>132</v>
      </c>
      <c r="BO949" s="5" t="s">
        <v>73</v>
      </c>
      <c r="BP949" s="5" t="s">
        <v>86</v>
      </c>
    </row>
    <row r="950" spans="1:68" s="5" customFormat="1" ht="15.75" x14ac:dyDescent="0.45">
      <c r="A950" s="3">
        <v>42602</v>
      </c>
      <c r="B950" s="4">
        <v>0.56776620370370368</v>
      </c>
      <c r="C950" s="5" t="s">
        <v>69</v>
      </c>
      <c r="E950" s="5" t="s">
        <v>70</v>
      </c>
      <c r="G950" s="5" t="s">
        <v>71</v>
      </c>
      <c r="Q950" s="5" t="s">
        <v>16</v>
      </c>
      <c r="U950" s="5">
        <v>2</v>
      </c>
      <c r="W950" s="5" t="s">
        <v>72</v>
      </c>
      <c r="X950" s="5" t="s">
        <v>73</v>
      </c>
      <c r="Y950" s="5" t="s">
        <v>74</v>
      </c>
      <c r="Z950" s="5" t="s">
        <v>134</v>
      </c>
      <c r="AL950" s="5" t="s">
        <v>75</v>
      </c>
      <c r="BG950" s="5" t="s">
        <v>75</v>
      </c>
      <c r="BH950" s="5" t="s">
        <v>64</v>
      </c>
      <c r="BI950" s="5" t="s">
        <v>77</v>
      </c>
      <c r="BJ950" s="5" t="s">
        <v>132</v>
      </c>
      <c r="BK950" s="5" t="s">
        <v>73</v>
      </c>
      <c r="BL950" s="5" t="s">
        <v>64</v>
      </c>
      <c r="BM950" s="5" t="s">
        <v>77</v>
      </c>
      <c r="BN950" s="5" t="s">
        <v>132</v>
      </c>
      <c r="BO950" s="5" t="s">
        <v>73</v>
      </c>
      <c r="BP950" s="5" t="s">
        <v>74</v>
      </c>
    </row>
    <row r="951" spans="1:68" s="5" customFormat="1" ht="15.75" x14ac:dyDescent="0.45">
      <c r="A951" s="3">
        <v>42602</v>
      </c>
      <c r="B951" s="4">
        <v>0.56853009259259257</v>
      </c>
      <c r="C951" s="5" t="s">
        <v>69</v>
      </c>
      <c r="E951" s="5" t="s">
        <v>70</v>
      </c>
      <c r="G951" s="5" t="s">
        <v>71</v>
      </c>
      <c r="Q951" s="5" t="s">
        <v>16</v>
      </c>
      <c r="U951" s="5">
        <v>2</v>
      </c>
      <c r="W951" s="5" t="s">
        <v>72</v>
      </c>
      <c r="X951" s="5" t="s">
        <v>73</v>
      </c>
      <c r="Y951" s="5" t="s">
        <v>74</v>
      </c>
      <c r="Z951" s="5" t="s">
        <v>134</v>
      </c>
      <c r="AL951" s="5" t="s">
        <v>75</v>
      </c>
      <c r="BG951" s="5" t="s">
        <v>75</v>
      </c>
      <c r="BH951" s="5" t="s">
        <v>64</v>
      </c>
      <c r="BI951" s="5" t="s">
        <v>77</v>
      </c>
      <c r="BJ951" s="5" t="s">
        <v>132</v>
      </c>
      <c r="BK951" s="5" t="s">
        <v>73</v>
      </c>
      <c r="BL951" s="5" t="s">
        <v>64</v>
      </c>
      <c r="BM951" s="5" t="s">
        <v>77</v>
      </c>
      <c r="BN951" s="5" t="s">
        <v>132</v>
      </c>
      <c r="BO951" s="5" t="s">
        <v>73</v>
      </c>
      <c r="BP951" s="5" t="s">
        <v>74</v>
      </c>
    </row>
    <row r="952" spans="1:68" s="5" customFormat="1" ht="15.75" x14ac:dyDescent="0.45">
      <c r="A952" s="3">
        <v>42602</v>
      </c>
      <c r="B952" s="4">
        <v>0.58021990740740736</v>
      </c>
      <c r="C952" s="5" t="s">
        <v>69</v>
      </c>
      <c r="E952" s="5" t="s">
        <v>70</v>
      </c>
      <c r="G952" s="5" t="s">
        <v>71</v>
      </c>
      <c r="Q952" s="5" t="s">
        <v>16</v>
      </c>
      <c r="U952" s="5">
        <v>1</v>
      </c>
      <c r="W952" s="5" t="s">
        <v>87</v>
      </c>
      <c r="X952" s="5" t="s">
        <v>73</v>
      </c>
      <c r="Y952" s="5" t="s">
        <v>74</v>
      </c>
      <c r="Z952" s="5" t="s">
        <v>134</v>
      </c>
      <c r="AL952" s="5" t="s">
        <v>75</v>
      </c>
      <c r="BG952" s="5" t="s">
        <v>75</v>
      </c>
      <c r="BH952" s="5" t="s">
        <v>64</v>
      </c>
      <c r="BI952" s="5" t="s">
        <v>77</v>
      </c>
      <c r="BJ952" s="5" t="s">
        <v>132</v>
      </c>
      <c r="BK952" s="5" t="s">
        <v>73</v>
      </c>
      <c r="BL952" s="5" t="s">
        <v>64</v>
      </c>
      <c r="BM952" s="5" t="s">
        <v>77</v>
      </c>
      <c r="BN952" s="5" t="s">
        <v>132</v>
      </c>
      <c r="BO952" s="5" t="s">
        <v>73</v>
      </c>
      <c r="BP952" s="5" t="s">
        <v>74</v>
      </c>
    </row>
    <row r="953" spans="1:68" s="5" customFormat="1" ht="15.75" x14ac:dyDescent="0.45">
      <c r="A953" s="3">
        <v>42602</v>
      </c>
      <c r="B953" s="4">
        <v>0.60806712962962961</v>
      </c>
      <c r="C953" s="5" t="s">
        <v>69</v>
      </c>
      <c r="E953" s="5" t="s">
        <v>70</v>
      </c>
      <c r="G953" s="5" t="s">
        <v>8</v>
      </c>
      <c r="Q953" s="5" t="s">
        <v>16</v>
      </c>
      <c r="U953" s="5">
        <v>1</v>
      </c>
      <c r="W953" s="5" t="s">
        <v>72</v>
      </c>
      <c r="X953" s="5" t="s">
        <v>73</v>
      </c>
      <c r="Y953" s="5" t="s">
        <v>74</v>
      </c>
      <c r="Z953" s="5" t="s">
        <v>75</v>
      </c>
      <c r="AL953" s="5" t="s">
        <v>75</v>
      </c>
      <c r="BG953" s="5" t="s">
        <v>75</v>
      </c>
      <c r="BH953" s="5" t="s">
        <v>64</v>
      </c>
      <c r="BI953" s="5" t="s">
        <v>77</v>
      </c>
      <c r="BJ953" s="5" t="s">
        <v>132</v>
      </c>
      <c r="BK953" s="5" t="s">
        <v>73</v>
      </c>
      <c r="BL953" s="5" t="s">
        <v>64</v>
      </c>
      <c r="BM953" s="5" t="s">
        <v>77</v>
      </c>
      <c r="BN953" s="5" t="s">
        <v>132</v>
      </c>
      <c r="BO953" s="5" t="s">
        <v>73</v>
      </c>
      <c r="BP953" s="5" t="s">
        <v>74</v>
      </c>
    </row>
    <row r="954" spans="1:68" s="5" customFormat="1" ht="15.75" x14ac:dyDescent="0.45">
      <c r="A954" s="3">
        <v>42602</v>
      </c>
      <c r="B954" s="4">
        <v>0.62184027777777773</v>
      </c>
      <c r="C954" s="5" t="s">
        <v>69</v>
      </c>
      <c r="E954" s="5" t="s">
        <v>70</v>
      </c>
      <c r="G954" s="5" t="s">
        <v>71</v>
      </c>
      <c r="P954" s="5" t="s">
        <v>15</v>
      </c>
      <c r="U954" s="5">
        <v>2</v>
      </c>
      <c r="W954" s="5" t="s">
        <v>87</v>
      </c>
      <c r="X954" s="5" t="s">
        <v>73</v>
      </c>
      <c r="Y954" s="5" t="s">
        <v>74</v>
      </c>
      <c r="Z954" s="5" t="s">
        <v>134</v>
      </c>
      <c r="AL954" s="5" t="s">
        <v>75</v>
      </c>
      <c r="BG954" s="5" t="s">
        <v>75</v>
      </c>
      <c r="BH954" s="5" t="s">
        <v>64</v>
      </c>
      <c r="BI954" s="5" t="s">
        <v>77</v>
      </c>
      <c r="BJ954" s="5" t="s">
        <v>132</v>
      </c>
      <c r="BK954" s="5" t="s">
        <v>73</v>
      </c>
      <c r="BL954" s="5" t="s">
        <v>64</v>
      </c>
      <c r="BM954" s="5" t="s">
        <v>77</v>
      </c>
      <c r="BN954" s="5" t="s">
        <v>132</v>
      </c>
      <c r="BO954" s="5" t="s">
        <v>73</v>
      </c>
      <c r="BP954" s="5" t="s">
        <v>74</v>
      </c>
    </row>
    <row r="955" spans="1:68" s="5" customFormat="1" ht="15.75" x14ac:dyDescent="0.45">
      <c r="A955" s="3">
        <v>42602</v>
      </c>
      <c r="B955" s="4">
        <v>0.62282407407407414</v>
      </c>
      <c r="C955" s="5" t="s">
        <v>69</v>
      </c>
      <c r="E955" s="5" t="s">
        <v>70</v>
      </c>
      <c r="G955" s="5" t="s">
        <v>71</v>
      </c>
      <c r="Q955" s="5" t="s">
        <v>16</v>
      </c>
      <c r="U955" s="5">
        <v>2</v>
      </c>
      <c r="W955" s="5" t="s">
        <v>72</v>
      </c>
      <c r="X955" s="5" t="s">
        <v>73</v>
      </c>
      <c r="Y955" s="5" t="s">
        <v>75</v>
      </c>
      <c r="Z955" s="5" t="s">
        <v>74</v>
      </c>
      <c r="AB955" s="5" t="s">
        <v>27</v>
      </c>
      <c r="AL955" s="5" t="s">
        <v>75</v>
      </c>
      <c r="BG955" s="5" t="s">
        <v>75</v>
      </c>
      <c r="BH955" s="5" t="s">
        <v>82</v>
      </c>
      <c r="BL955" s="5" t="s">
        <v>78</v>
      </c>
      <c r="BP955" s="5" t="s">
        <v>74</v>
      </c>
    </row>
    <row r="956" spans="1:68" s="5" customFormat="1" ht="15.75" x14ac:dyDescent="0.45">
      <c r="A956" s="3">
        <v>42602</v>
      </c>
      <c r="B956" s="4">
        <v>0.63427083333333334</v>
      </c>
      <c r="C956" s="5" t="s">
        <v>69</v>
      </c>
      <c r="E956" s="5" t="s">
        <v>70</v>
      </c>
      <c r="G956" s="5" t="s">
        <v>71</v>
      </c>
      <c r="Q956" s="5" t="s">
        <v>16</v>
      </c>
      <c r="U956" s="5">
        <v>2</v>
      </c>
      <c r="W956" s="5" t="s">
        <v>72</v>
      </c>
      <c r="X956" s="5" t="s">
        <v>73</v>
      </c>
      <c r="Y956" s="5" t="s">
        <v>74</v>
      </c>
      <c r="Z956" s="5" t="s">
        <v>74</v>
      </c>
      <c r="AB956" s="5" t="s">
        <v>27</v>
      </c>
      <c r="AL956" s="5" t="s">
        <v>75</v>
      </c>
      <c r="BG956" s="5" t="s">
        <v>75</v>
      </c>
      <c r="BH956" s="5" t="s">
        <v>64</v>
      </c>
      <c r="BI956" s="5" t="s">
        <v>77</v>
      </c>
      <c r="BJ956" s="5" t="s">
        <v>132</v>
      </c>
      <c r="BK956" s="5" t="s">
        <v>73</v>
      </c>
      <c r="BL956" s="5" t="s">
        <v>64</v>
      </c>
      <c r="BM956" s="5" t="s">
        <v>77</v>
      </c>
      <c r="BN956" s="5" t="s">
        <v>132</v>
      </c>
      <c r="BO956" s="5" t="s">
        <v>73</v>
      </c>
      <c r="BP956" s="5" t="s">
        <v>74</v>
      </c>
    </row>
    <row r="957" spans="1:68" s="5" customFormat="1" ht="15.75" x14ac:dyDescent="0.45">
      <c r="A957" s="3">
        <v>42602</v>
      </c>
      <c r="B957" s="4">
        <v>0.65524305555555562</v>
      </c>
      <c r="C957" s="5" t="s">
        <v>69</v>
      </c>
      <c r="E957" s="5" t="s">
        <v>70</v>
      </c>
      <c r="G957" s="5" t="s">
        <v>71</v>
      </c>
      <c r="P957" s="5" t="s">
        <v>15</v>
      </c>
      <c r="U957" s="5">
        <v>2</v>
      </c>
      <c r="W957" s="5" t="s">
        <v>87</v>
      </c>
      <c r="X957" s="5" t="s">
        <v>90</v>
      </c>
      <c r="Y957" s="5" t="s">
        <v>74</v>
      </c>
      <c r="Z957" s="5" t="s">
        <v>75</v>
      </c>
      <c r="AL957" s="5" t="s">
        <v>75</v>
      </c>
      <c r="BG957" s="5" t="s">
        <v>75</v>
      </c>
      <c r="BH957" s="5" t="s">
        <v>64</v>
      </c>
      <c r="BI957" s="5" t="s">
        <v>77</v>
      </c>
      <c r="BJ957" s="5" t="s">
        <v>132</v>
      </c>
      <c r="BK957" s="5" t="s">
        <v>73</v>
      </c>
      <c r="BL957" s="5" t="s">
        <v>95</v>
      </c>
      <c r="BP957" s="5" t="s">
        <v>74</v>
      </c>
    </row>
    <row r="958" spans="1:68" s="5" customFormat="1" ht="15.75" x14ac:dyDescent="0.45">
      <c r="A958" s="3">
        <v>42603</v>
      </c>
      <c r="B958" s="4">
        <v>0.36561342592592588</v>
      </c>
      <c r="C958" s="5" t="s">
        <v>69</v>
      </c>
      <c r="E958" s="5" t="s">
        <v>70</v>
      </c>
      <c r="G958" s="5" t="s">
        <v>71</v>
      </c>
      <c r="P958" s="5" t="s">
        <v>15</v>
      </c>
      <c r="U958" s="5">
        <v>2</v>
      </c>
      <c r="W958" s="5" t="s">
        <v>72</v>
      </c>
      <c r="X958" s="5" t="s">
        <v>73</v>
      </c>
      <c r="Y958" s="5" t="s">
        <v>74</v>
      </c>
      <c r="Z958" s="5" t="s">
        <v>74</v>
      </c>
      <c r="AA958" s="5" t="s">
        <v>26</v>
      </c>
      <c r="AL958" s="5" t="s">
        <v>75</v>
      </c>
      <c r="BG958" s="5" t="s">
        <v>75</v>
      </c>
      <c r="BH958" s="5" t="s">
        <v>64</v>
      </c>
      <c r="BI958" s="5" t="s">
        <v>77</v>
      </c>
      <c r="BJ958" s="5" t="s">
        <v>132</v>
      </c>
      <c r="BK958" s="5" t="s">
        <v>73</v>
      </c>
      <c r="BL958" s="5" t="s">
        <v>64</v>
      </c>
      <c r="BM958" s="5" t="s">
        <v>77</v>
      </c>
      <c r="BN958" s="5" t="s">
        <v>132</v>
      </c>
      <c r="BO958" s="5" t="s">
        <v>73</v>
      </c>
      <c r="BP958" s="5" t="s">
        <v>75</v>
      </c>
    </row>
    <row r="959" spans="1:68" s="5" customFormat="1" ht="15.75" x14ac:dyDescent="0.45">
      <c r="A959" s="3">
        <v>42603</v>
      </c>
      <c r="B959" s="4">
        <v>0.37114583333333334</v>
      </c>
      <c r="C959" s="5" t="s">
        <v>69</v>
      </c>
      <c r="E959" s="5" t="s">
        <v>70</v>
      </c>
      <c r="G959" s="5" t="s">
        <v>71</v>
      </c>
      <c r="P959" s="5" t="s">
        <v>15</v>
      </c>
      <c r="U959" s="5">
        <v>1</v>
      </c>
      <c r="W959" s="5" t="s">
        <v>72</v>
      </c>
      <c r="X959" s="5" t="s">
        <v>73</v>
      </c>
      <c r="Y959" s="5" t="s">
        <v>74</v>
      </c>
      <c r="Z959" s="5" t="s">
        <v>134</v>
      </c>
      <c r="AL959" s="5" t="s">
        <v>75</v>
      </c>
      <c r="BG959" s="5" t="s">
        <v>75</v>
      </c>
      <c r="BH959" s="5" t="s">
        <v>64</v>
      </c>
      <c r="BI959" s="5" t="s">
        <v>77</v>
      </c>
      <c r="BJ959" s="5" t="s">
        <v>132</v>
      </c>
      <c r="BK959" s="5" t="s">
        <v>73</v>
      </c>
      <c r="BL959" s="5" t="s">
        <v>64</v>
      </c>
      <c r="BM959" s="5" t="s">
        <v>77</v>
      </c>
      <c r="BN959" s="5" t="s">
        <v>132</v>
      </c>
      <c r="BO959" s="5" t="s">
        <v>73</v>
      </c>
      <c r="BP959" s="5" t="s">
        <v>74</v>
      </c>
    </row>
    <row r="960" spans="1:68" s="5" customFormat="1" ht="15.75" x14ac:dyDescent="0.45">
      <c r="A960" s="3">
        <v>42603</v>
      </c>
      <c r="B960" s="4">
        <v>0.43891203703703702</v>
      </c>
      <c r="C960" s="5" t="s">
        <v>69</v>
      </c>
      <c r="E960" s="5" t="s">
        <v>70</v>
      </c>
      <c r="G960" s="5" t="s">
        <v>71</v>
      </c>
      <c r="Q960" s="5" t="s">
        <v>16</v>
      </c>
      <c r="U960" s="5">
        <v>2</v>
      </c>
      <c r="W960" s="5" t="s">
        <v>72</v>
      </c>
      <c r="X960" s="5" t="s">
        <v>73</v>
      </c>
      <c r="Y960" s="5" t="s">
        <v>74</v>
      </c>
      <c r="Z960" s="5" t="s">
        <v>134</v>
      </c>
      <c r="AL960" s="5" t="s">
        <v>75</v>
      </c>
      <c r="BG960" s="5" t="s">
        <v>75</v>
      </c>
      <c r="BH960" s="5" t="s">
        <v>64</v>
      </c>
      <c r="BI960" s="5" t="s">
        <v>77</v>
      </c>
      <c r="BJ960" s="5" t="s">
        <v>132</v>
      </c>
      <c r="BK960" s="5" t="s">
        <v>73</v>
      </c>
      <c r="BL960" s="5" t="s">
        <v>64</v>
      </c>
      <c r="BM960" s="5" t="s">
        <v>77</v>
      </c>
      <c r="BN960" s="5" t="s">
        <v>132</v>
      </c>
      <c r="BO960" s="5" t="s">
        <v>73</v>
      </c>
      <c r="BP960" s="5" t="s">
        <v>74</v>
      </c>
    </row>
    <row r="961" spans="1:68" s="5" customFormat="1" ht="15.75" x14ac:dyDescent="0.45">
      <c r="A961" s="3">
        <v>42603</v>
      </c>
      <c r="B961" s="4">
        <v>0.48327546296296298</v>
      </c>
      <c r="C961" s="5" t="s">
        <v>69</v>
      </c>
      <c r="E961" s="5" t="s">
        <v>70</v>
      </c>
      <c r="G961" s="5" t="s">
        <v>8</v>
      </c>
      <c r="Q961" s="5" t="s">
        <v>16</v>
      </c>
      <c r="U961" s="5">
        <v>2</v>
      </c>
      <c r="W961" s="5" t="s">
        <v>72</v>
      </c>
      <c r="Y961" s="5" t="s">
        <v>75</v>
      </c>
      <c r="Z961" s="5" t="s">
        <v>74</v>
      </c>
      <c r="AB961" s="5" t="s">
        <v>27</v>
      </c>
      <c r="AH961" s="5" t="s">
        <v>33</v>
      </c>
      <c r="AL961" s="5" t="s">
        <v>75</v>
      </c>
      <c r="BG961" s="5" t="s">
        <v>75</v>
      </c>
      <c r="BH961" s="5" t="s">
        <v>78</v>
      </c>
      <c r="BL961" s="5" t="s">
        <v>82</v>
      </c>
      <c r="BP961" s="5" t="s">
        <v>74</v>
      </c>
    </row>
    <row r="962" spans="1:68" s="5" customFormat="1" ht="15.75" x14ac:dyDescent="0.45">
      <c r="A962" s="3">
        <v>42603</v>
      </c>
      <c r="B962" s="4">
        <v>0.48394675925925923</v>
      </c>
      <c r="C962" s="5" t="s">
        <v>69</v>
      </c>
      <c r="E962" s="5" t="s">
        <v>70</v>
      </c>
      <c r="G962" s="5" t="s">
        <v>71</v>
      </c>
      <c r="P962" s="5" t="s">
        <v>15</v>
      </c>
      <c r="U962" s="5">
        <v>2</v>
      </c>
      <c r="W962" s="5" t="s">
        <v>87</v>
      </c>
      <c r="X962" s="5" t="s">
        <v>73</v>
      </c>
      <c r="Y962" s="5" t="s">
        <v>74</v>
      </c>
      <c r="Z962" s="5" t="s">
        <v>134</v>
      </c>
      <c r="AL962" s="5" t="s">
        <v>75</v>
      </c>
      <c r="BG962" s="5" t="s">
        <v>75</v>
      </c>
      <c r="BH962" s="5" t="s">
        <v>64</v>
      </c>
      <c r="BI962" s="5" t="s">
        <v>77</v>
      </c>
      <c r="BJ962" s="5" t="s">
        <v>132</v>
      </c>
      <c r="BK962" s="5" t="s">
        <v>73</v>
      </c>
      <c r="BL962" s="5" t="s">
        <v>64</v>
      </c>
      <c r="BM962" s="5" t="s">
        <v>77</v>
      </c>
      <c r="BN962" s="5" t="s">
        <v>132</v>
      </c>
      <c r="BO962" s="5" t="s">
        <v>73</v>
      </c>
      <c r="BP962" s="5" t="s">
        <v>74</v>
      </c>
    </row>
    <row r="963" spans="1:68" s="5" customFormat="1" ht="15.75" x14ac:dyDescent="0.45">
      <c r="A963" s="3">
        <v>42603</v>
      </c>
      <c r="B963" s="4">
        <v>0.56178240740740737</v>
      </c>
      <c r="C963" s="5" t="s">
        <v>69</v>
      </c>
      <c r="E963" s="5" t="s">
        <v>70</v>
      </c>
      <c r="G963" s="5" t="s">
        <v>7</v>
      </c>
      <c r="Q963" s="5" t="s">
        <v>16</v>
      </c>
      <c r="U963" s="5">
        <v>2</v>
      </c>
      <c r="W963" s="5" t="s">
        <v>87</v>
      </c>
      <c r="Y963" s="5" t="s">
        <v>74</v>
      </c>
      <c r="Z963" s="5" t="s">
        <v>134</v>
      </c>
      <c r="AL963" s="5" t="s">
        <v>75</v>
      </c>
      <c r="BG963" s="5" t="s">
        <v>75</v>
      </c>
      <c r="BH963" s="5" t="s">
        <v>78</v>
      </c>
      <c r="BL963" s="5" t="s">
        <v>82</v>
      </c>
      <c r="BP963" s="5" t="s">
        <v>74</v>
      </c>
    </row>
    <row r="964" spans="1:68" s="5" customFormat="1" ht="15.75" x14ac:dyDescent="0.45">
      <c r="A964" s="3">
        <v>42604</v>
      </c>
      <c r="B964" s="4">
        <v>0.39721064814814816</v>
      </c>
      <c r="C964" s="5" t="s">
        <v>69</v>
      </c>
      <c r="E964" s="5" t="s">
        <v>70</v>
      </c>
      <c r="G964" s="5" t="s">
        <v>7</v>
      </c>
      <c r="P964" s="5" t="s">
        <v>15</v>
      </c>
      <c r="U964" s="5">
        <v>1</v>
      </c>
      <c r="W964" s="5" t="s">
        <v>72</v>
      </c>
      <c r="X964" s="5" t="s">
        <v>73</v>
      </c>
      <c r="Y964" s="5" t="s">
        <v>74</v>
      </c>
      <c r="Z964" s="5" t="s">
        <v>134</v>
      </c>
      <c r="AL964" s="5" t="s">
        <v>75</v>
      </c>
      <c r="BG964" s="5" t="s">
        <v>75</v>
      </c>
      <c r="BH964" s="5" t="s">
        <v>82</v>
      </c>
      <c r="BL964" s="5" t="s">
        <v>136</v>
      </c>
      <c r="BP964" s="5" t="s">
        <v>136</v>
      </c>
    </row>
    <row r="965" spans="1:68" s="5" customFormat="1" ht="15.75" x14ac:dyDescent="0.45">
      <c r="A965" s="3">
        <v>42604</v>
      </c>
      <c r="B965" s="4">
        <v>0.39956018518518516</v>
      </c>
      <c r="C965" s="5" t="s">
        <v>69</v>
      </c>
      <c r="E965" s="5" t="s">
        <v>70</v>
      </c>
      <c r="G965" s="5" t="s">
        <v>8</v>
      </c>
      <c r="Q965" s="5" t="s">
        <v>16</v>
      </c>
      <c r="U965" s="5">
        <v>2</v>
      </c>
      <c r="W965" s="5" t="s">
        <v>72</v>
      </c>
      <c r="X965" s="5" t="s">
        <v>73</v>
      </c>
      <c r="Y965" s="5" t="s">
        <v>74</v>
      </c>
      <c r="Z965" s="5" t="s">
        <v>134</v>
      </c>
      <c r="AL965" s="5" t="s">
        <v>96</v>
      </c>
      <c r="BG965" s="5" t="s">
        <v>75</v>
      </c>
      <c r="BH965" s="5" t="s">
        <v>64</v>
      </c>
      <c r="BJ965" s="5" t="s">
        <v>132</v>
      </c>
      <c r="BK965" s="5" t="s">
        <v>73</v>
      </c>
      <c r="BL965" s="5" t="s">
        <v>64</v>
      </c>
      <c r="BN965" s="5" t="s">
        <v>132</v>
      </c>
      <c r="BO965" s="5" t="s">
        <v>73</v>
      </c>
      <c r="BP965" s="5" t="s">
        <v>136</v>
      </c>
    </row>
    <row r="966" spans="1:68" s="5" customFormat="1" ht="15.75" x14ac:dyDescent="0.45">
      <c r="A966" s="3">
        <v>42604</v>
      </c>
      <c r="B966" s="4">
        <v>0.41402777777777783</v>
      </c>
      <c r="C966" s="5" t="s">
        <v>69</v>
      </c>
      <c r="E966" s="5" t="s">
        <v>70</v>
      </c>
      <c r="G966" s="5" t="s">
        <v>8</v>
      </c>
      <c r="Q966" s="5" t="s">
        <v>16</v>
      </c>
      <c r="U966" s="5">
        <v>2</v>
      </c>
      <c r="W966" s="5" t="s">
        <v>87</v>
      </c>
      <c r="X966" s="5" t="s">
        <v>73</v>
      </c>
      <c r="Y966" s="5" t="s">
        <v>74</v>
      </c>
      <c r="Z966" s="5" t="s">
        <v>134</v>
      </c>
      <c r="AL966" s="5" t="s">
        <v>75</v>
      </c>
      <c r="BG966" s="5" t="s">
        <v>75</v>
      </c>
      <c r="BH966" s="5" t="s">
        <v>64</v>
      </c>
      <c r="BI966" s="5" t="s">
        <v>80</v>
      </c>
      <c r="BJ966" s="5" t="s">
        <v>132</v>
      </c>
      <c r="BK966" s="5" t="s">
        <v>73</v>
      </c>
      <c r="BL966" s="5" t="s">
        <v>136</v>
      </c>
      <c r="BP966" s="5" t="s">
        <v>136</v>
      </c>
    </row>
    <row r="967" spans="1:68" s="5" customFormat="1" ht="15.75" x14ac:dyDescent="0.45">
      <c r="A967" s="3">
        <v>42604</v>
      </c>
      <c r="B967" s="4">
        <v>0.44012731481481482</v>
      </c>
      <c r="C967" s="5" t="s">
        <v>69</v>
      </c>
      <c r="E967" s="5" t="s">
        <v>70</v>
      </c>
      <c r="G967" s="5" t="s">
        <v>7</v>
      </c>
      <c r="P967" s="5" t="s">
        <v>15</v>
      </c>
      <c r="U967" s="5">
        <v>1</v>
      </c>
      <c r="W967" s="5" t="s">
        <v>87</v>
      </c>
      <c r="X967" s="5" t="s">
        <v>73</v>
      </c>
      <c r="Y967" s="5" t="s">
        <v>74</v>
      </c>
      <c r="Z967" s="5" t="s">
        <v>134</v>
      </c>
      <c r="AL967" s="5" t="s">
        <v>75</v>
      </c>
      <c r="BG967" s="5" t="s">
        <v>75</v>
      </c>
      <c r="BH967" s="5" t="s">
        <v>64</v>
      </c>
      <c r="BI967" s="5" t="s">
        <v>77</v>
      </c>
      <c r="BJ967" s="5" t="s">
        <v>132</v>
      </c>
      <c r="BK967" s="5" t="s">
        <v>73</v>
      </c>
      <c r="BL967" s="5" t="s">
        <v>64</v>
      </c>
      <c r="BM967" s="5" t="s">
        <v>77</v>
      </c>
      <c r="BN967" s="5" t="s">
        <v>132</v>
      </c>
      <c r="BO967" s="5" t="s">
        <v>73</v>
      </c>
      <c r="BP967" s="5" t="s">
        <v>136</v>
      </c>
    </row>
    <row r="968" spans="1:68" s="5" customFormat="1" ht="15.75" x14ac:dyDescent="0.45">
      <c r="A968" s="3">
        <v>42604</v>
      </c>
      <c r="B968" s="4">
        <v>0.4488773148148148</v>
      </c>
      <c r="C968" s="5" t="s">
        <v>69</v>
      </c>
      <c r="E968" s="5" t="s">
        <v>70</v>
      </c>
      <c r="G968" s="5" t="s">
        <v>8</v>
      </c>
      <c r="Q968" s="5" t="s">
        <v>16</v>
      </c>
      <c r="U968" s="5">
        <v>3</v>
      </c>
      <c r="W968" s="5" t="s">
        <v>72</v>
      </c>
      <c r="X968" s="5" t="s">
        <v>73</v>
      </c>
      <c r="Y968" s="5" t="s">
        <v>74</v>
      </c>
      <c r="Z968" s="5" t="s">
        <v>134</v>
      </c>
      <c r="AL968" s="5" t="s">
        <v>75</v>
      </c>
      <c r="BG968" s="5" t="s">
        <v>75</v>
      </c>
      <c r="BH968" s="5" t="s">
        <v>64</v>
      </c>
      <c r="BI968" s="5" t="s">
        <v>80</v>
      </c>
      <c r="BJ968" s="5" t="s">
        <v>132</v>
      </c>
      <c r="BK968" s="5" t="s">
        <v>73</v>
      </c>
      <c r="BL968" s="5" t="s">
        <v>64</v>
      </c>
      <c r="BM968" s="5" t="s">
        <v>80</v>
      </c>
      <c r="BN968" s="5" t="s">
        <v>132</v>
      </c>
      <c r="BO968" s="5" t="s">
        <v>73</v>
      </c>
      <c r="BP968" s="5" t="s">
        <v>74</v>
      </c>
    </row>
    <row r="969" spans="1:68" s="5" customFormat="1" ht="15.75" x14ac:dyDescent="0.45">
      <c r="A969" s="3">
        <v>42604</v>
      </c>
      <c r="B969" s="4">
        <v>0.49491898148148145</v>
      </c>
      <c r="C969" s="5" t="s">
        <v>69</v>
      </c>
      <c r="E969" s="5" t="s">
        <v>70</v>
      </c>
      <c r="G969" s="5" t="s">
        <v>71</v>
      </c>
      <c r="Q969" s="5" t="s">
        <v>16</v>
      </c>
      <c r="U969" s="5">
        <v>2</v>
      </c>
      <c r="W969" s="5" t="s">
        <v>87</v>
      </c>
      <c r="X969" s="5" t="s">
        <v>73</v>
      </c>
      <c r="Y969" s="5" t="s">
        <v>74</v>
      </c>
      <c r="Z969" s="5" t="s">
        <v>134</v>
      </c>
      <c r="AL969" s="5" t="s">
        <v>75</v>
      </c>
      <c r="BG969" s="5" t="s">
        <v>75</v>
      </c>
      <c r="BH969" s="5" t="s">
        <v>64</v>
      </c>
      <c r="BI969" s="5" t="s">
        <v>80</v>
      </c>
      <c r="BJ969" s="5" t="s">
        <v>132</v>
      </c>
      <c r="BK969" s="5" t="s">
        <v>73</v>
      </c>
      <c r="BL969" s="5" t="s">
        <v>64</v>
      </c>
      <c r="BM969" s="5" t="s">
        <v>80</v>
      </c>
      <c r="BN969" s="5" t="s">
        <v>132</v>
      </c>
      <c r="BO969" s="5" t="s">
        <v>73</v>
      </c>
      <c r="BP969" s="5" t="s">
        <v>136</v>
      </c>
    </row>
    <row r="970" spans="1:68" s="5" customFormat="1" ht="15.75" x14ac:dyDescent="0.45">
      <c r="A970" s="3">
        <v>42606</v>
      </c>
      <c r="B970" s="4">
        <v>0.34331018518518519</v>
      </c>
      <c r="C970" s="5" t="s">
        <v>69</v>
      </c>
      <c r="E970" s="5" t="s">
        <v>70</v>
      </c>
      <c r="G970" s="5" t="s">
        <v>71</v>
      </c>
      <c r="Q970" s="5" t="s">
        <v>16</v>
      </c>
      <c r="U970" s="5">
        <v>2</v>
      </c>
      <c r="W970" s="5" t="s">
        <v>72</v>
      </c>
      <c r="X970" s="5" t="s">
        <v>90</v>
      </c>
      <c r="Y970" s="5" t="s">
        <v>74</v>
      </c>
      <c r="Z970" s="5" t="s">
        <v>134</v>
      </c>
      <c r="AL970" s="5" t="s">
        <v>96</v>
      </c>
      <c r="BG970" s="5" t="s">
        <v>75</v>
      </c>
      <c r="BH970" s="5" t="s">
        <v>64</v>
      </c>
      <c r="BI970" s="5" t="s">
        <v>77</v>
      </c>
      <c r="BJ970" s="5" t="s">
        <v>132</v>
      </c>
      <c r="BK970" s="5" t="s">
        <v>73</v>
      </c>
      <c r="BL970" s="5" t="s">
        <v>64</v>
      </c>
      <c r="BM970" s="5" t="s">
        <v>77</v>
      </c>
      <c r="BN970" s="5" t="s">
        <v>132</v>
      </c>
      <c r="BO970" s="5" t="s">
        <v>73</v>
      </c>
      <c r="BP970" s="5" t="s">
        <v>74</v>
      </c>
    </row>
    <row r="971" spans="1:68" s="5" customFormat="1" ht="15.75" x14ac:dyDescent="0.45">
      <c r="A971" s="3">
        <v>42606</v>
      </c>
      <c r="B971" s="4">
        <v>0.37319444444444444</v>
      </c>
      <c r="C971" s="5" t="s">
        <v>69</v>
      </c>
      <c r="E971" s="5" t="s">
        <v>70</v>
      </c>
      <c r="G971" s="5" t="s">
        <v>13</v>
      </c>
      <c r="Q971" s="5" t="s">
        <v>16</v>
      </c>
      <c r="U971" s="5">
        <v>3</v>
      </c>
      <c r="W971" s="5" t="s">
        <v>72</v>
      </c>
      <c r="X971" s="5" t="s">
        <v>105</v>
      </c>
      <c r="Y971" s="5" t="s">
        <v>74</v>
      </c>
      <c r="Z971" s="5" t="s">
        <v>74</v>
      </c>
      <c r="AA971" s="5" t="s">
        <v>26</v>
      </c>
      <c r="AL971" s="5" t="s">
        <v>75</v>
      </c>
      <c r="BG971" s="5" t="s">
        <v>75</v>
      </c>
      <c r="BH971" s="5" t="s">
        <v>82</v>
      </c>
      <c r="BL971" s="5" t="s">
        <v>64</v>
      </c>
      <c r="BN971" s="5" t="s">
        <v>77</v>
      </c>
      <c r="BO971" s="5" t="s">
        <v>73</v>
      </c>
      <c r="BP971" s="5" t="s">
        <v>74</v>
      </c>
    </row>
    <row r="972" spans="1:68" s="5" customFormat="1" ht="15.75" x14ac:dyDescent="0.45">
      <c r="A972" s="3">
        <v>42606</v>
      </c>
      <c r="B972" s="4">
        <v>0.39042824074074073</v>
      </c>
      <c r="C972" s="5" t="s">
        <v>69</v>
      </c>
      <c r="E972" s="5" t="s">
        <v>70</v>
      </c>
      <c r="G972" s="5" t="s">
        <v>71</v>
      </c>
      <c r="P972" s="5" t="s">
        <v>15</v>
      </c>
      <c r="U972" s="5">
        <v>1</v>
      </c>
      <c r="W972" s="5" t="s">
        <v>72</v>
      </c>
      <c r="X972" s="5" t="s">
        <v>73</v>
      </c>
      <c r="Y972" s="5" t="s">
        <v>74</v>
      </c>
      <c r="Z972" s="5" t="s">
        <v>74</v>
      </c>
      <c r="AA972" s="5" t="s">
        <v>26</v>
      </c>
      <c r="AL972" s="5" t="s">
        <v>75</v>
      </c>
      <c r="BG972" s="5" t="s">
        <v>74</v>
      </c>
      <c r="BH972" s="5" t="s">
        <v>64</v>
      </c>
      <c r="BI972" s="5" t="s">
        <v>79</v>
      </c>
      <c r="BL972" s="5" t="s">
        <v>78</v>
      </c>
      <c r="BO972" s="5" t="s">
        <v>73</v>
      </c>
      <c r="BP972" s="5" t="s">
        <v>86</v>
      </c>
    </row>
    <row r="973" spans="1:68" s="5" customFormat="1" ht="15.75" x14ac:dyDescent="0.45">
      <c r="A973" s="3">
        <v>42606</v>
      </c>
      <c r="B973" s="4">
        <v>0.43221064814814819</v>
      </c>
      <c r="C973" s="5" t="s">
        <v>69</v>
      </c>
      <c r="E973" s="5" t="s">
        <v>70</v>
      </c>
      <c r="G973" s="5" t="s">
        <v>8</v>
      </c>
      <c r="Q973" s="5" t="s">
        <v>16</v>
      </c>
      <c r="U973" s="5">
        <v>2</v>
      </c>
      <c r="W973" s="5" t="s">
        <v>72</v>
      </c>
      <c r="X973" s="5" t="s">
        <v>73</v>
      </c>
      <c r="Y973" s="5" t="s">
        <v>74</v>
      </c>
      <c r="Z973" s="5" t="s">
        <v>134</v>
      </c>
      <c r="AL973" s="5" t="s">
        <v>75</v>
      </c>
      <c r="BG973" s="5" t="s">
        <v>75</v>
      </c>
      <c r="BH973" s="5" t="s">
        <v>64</v>
      </c>
      <c r="BI973" s="5" t="s">
        <v>77</v>
      </c>
      <c r="BJ973" s="5" t="s">
        <v>132</v>
      </c>
      <c r="BK973" s="5" t="s">
        <v>73</v>
      </c>
      <c r="BL973" s="5" t="s">
        <v>64</v>
      </c>
      <c r="BM973" s="5" t="s">
        <v>77</v>
      </c>
      <c r="BN973" s="5" t="s">
        <v>132</v>
      </c>
      <c r="BO973" s="5" t="s">
        <v>73</v>
      </c>
      <c r="BP973" s="5" t="s">
        <v>74</v>
      </c>
    </row>
    <row r="974" spans="1:68" s="5" customFormat="1" ht="15.75" x14ac:dyDescent="0.45">
      <c r="A974" s="3">
        <v>42606</v>
      </c>
      <c r="B974" s="4">
        <v>0.43350694444444443</v>
      </c>
      <c r="C974" s="5" t="s">
        <v>69</v>
      </c>
      <c r="E974" s="5" t="s">
        <v>70</v>
      </c>
      <c r="G974" s="5" t="s">
        <v>71</v>
      </c>
      <c r="P974" s="5" t="s">
        <v>15</v>
      </c>
      <c r="U974" s="5">
        <v>1</v>
      </c>
      <c r="W974" s="5" t="s">
        <v>87</v>
      </c>
      <c r="X974" s="5" t="s">
        <v>73</v>
      </c>
      <c r="Y974" s="5" t="s">
        <v>74</v>
      </c>
      <c r="Z974" s="5" t="s">
        <v>134</v>
      </c>
      <c r="AL974" s="5" t="s">
        <v>75</v>
      </c>
      <c r="BG974" s="5" t="s">
        <v>74</v>
      </c>
      <c r="BH974" s="5" t="s">
        <v>78</v>
      </c>
      <c r="BJ974" s="5" t="s">
        <v>183</v>
      </c>
      <c r="BK974" s="5" t="s">
        <v>73</v>
      </c>
      <c r="BL974" s="5" t="s">
        <v>64</v>
      </c>
      <c r="BM974" s="5" t="s">
        <v>77</v>
      </c>
      <c r="BN974" s="5" t="s">
        <v>132</v>
      </c>
      <c r="BO974" s="5" t="s">
        <v>73</v>
      </c>
      <c r="BP974" s="5" t="s">
        <v>74</v>
      </c>
    </row>
    <row r="975" spans="1:68" s="5" customFormat="1" ht="15.75" x14ac:dyDescent="0.45">
      <c r="A975" s="3">
        <v>42606</v>
      </c>
      <c r="B975" s="4">
        <v>0.48947916666666669</v>
      </c>
      <c r="C975" s="5" t="s">
        <v>69</v>
      </c>
      <c r="E975" s="5" t="s">
        <v>70</v>
      </c>
      <c r="G975" s="5" t="s">
        <v>71</v>
      </c>
      <c r="P975" s="5" t="s">
        <v>15</v>
      </c>
      <c r="Q975" s="5" t="s">
        <v>16</v>
      </c>
      <c r="U975" s="5">
        <v>2</v>
      </c>
      <c r="W975" s="5" t="s">
        <v>72</v>
      </c>
      <c r="X975" s="5" t="s">
        <v>73</v>
      </c>
      <c r="Y975" s="5" t="s">
        <v>74</v>
      </c>
      <c r="Z975" s="5" t="s">
        <v>75</v>
      </c>
      <c r="AL975" s="5" t="s">
        <v>96</v>
      </c>
      <c r="BG975" s="5" t="s">
        <v>74</v>
      </c>
      <c r="BH975" s="5" t="s">
        <v>82</v>
      </c>
      <c r="BL975" s="5" t="s">
        <v>64</v>
      </c>
      <c r="BN975" s="5" t="s">
        <v>132</v>
      </c>
      <c r="BO975" s="5" t="s">
        <v>73</v>
      </c>
      <c r="BP975" s="5" t="s">
        <v>75</v>
      </c>
    </row>
    <row r="976" spans="1:68" s="5" customFormat="1" ht="15.75" x14ac:dyDescent="0.45">
      <c r="A976" s="3">
        <v>42606</v>
      </c>
      <c r="B976" s="4">
        <v>0.59488425925925925</v>
      </c>
      <c r="C976" s="5" t="s">
        <v>69</v>
      </c>
      <c r="E976" s="5" t="s">
        <v>70</v>
      </c>
      <c r="G976" s="5" t="s">
        <v>8</v>
      </c>
      <c r="Q976" s="5" t="s">
        <v>16</v>
      </c>
      <c r="U976" s="5">
        <v>2</v>
      </c>
      <c r="W976" s="5" t="s">
        <v>72</v>
      </c>
      <c r="X976" s="5" t="s">
        <v>73</v>
      </c>
      <c r="Y976" s="5" t="s">
        <v>74</v>
      </c>
      <c r="Z976" s="5" t="s">
        <v>97</v>
      </c>
      <c r="AL976" s="5" t="s">
        <v>75</v>
      </c>
      <c r="BG976" s="5" t="s">
        <v>74</v>
      </c>
      <c r="BH976" s="5" t="s">
        <v>82</v>
      </c>
      <c r="BL976" s="5" t="s">
        <v>64</v>
      </c>
      <c r="BM976" s="5" t="s">
        <v>77</v>
      </c>
      <c r="BN976" s="5" t="s">
        <v>132</v>
      </c>
      <c r="BO976" s="5" t="s">
        <v>73</v>
      </c>
      <c r="BP976" s="5" t="s">
        <v>136</v>
      </c>
    </row>
    <row r="977" spans="1:68" s="5" customFormat="1" ht="15.75" x14ac:dyDescent="0.45">
      <c r="A977" s="3">
        <v>42606</v>
      </c>
      <c r="B977" s="4">
        <v>0.59615740740740741</v>
      </c>
      <c r="C977" s="5" t="s">
        <v>69</v>
      </c>
      <c r="E977" s="5" t="s">
        <v>70</v>
      </c>
      <c r="G977" s="5" t="s">
        <v>8</v>
      </c>
      <c r="Q977" s="5" t="s">
        <v>16</v>
      </c>
      <c r="U977" s="5">
        <v>2</v>
      </c>
      <c r="W977" s="5" t="s">
        <v>72</v>
      </c>
      <c r="X977" s="5" t="s">
        <v>150</v>
      </c>
      <c r="Y977" s="5" t="s">
        <v>75</v>
      </c>
      <c r="Z977" s="5" t="s">
        <v>97</v>
      </c>
      <c r="AL977" s="5" t="s">
        <v>75</v>
      </c>
      <c r="BG977" s="5" t="s">
        <v>74</v>
      </c>
      <c r="BH977" s="5" t="s">
        <v>82</v>
      </c>
      <c r="BL977" s="5" t="s">
        <v>82</v>
      </c>
      <c r="BP977" s="5" t="s">
        <v>74</v>
      </c>
    </row>
    <row r="978" spans="1:68" s="5" customFormat="1" ht="15.75" x14ac:dyDescent="0.45">
      <c r="A978" s="3">
        <v>42606</v>
      </c>
      <c r="B978" s="4">
        <v>0.62667824074074074</v>
      </c>
      <c r="C978" s="5" t="s">
        <v>69</v>
      </c>
      <c r="E978" s="5" t="s">
        <v>70</v>
      </c>
      <c r="G978" s="5" t="s">
        <v>8</v>
      </c>
      <c r="Q978" s="5" t="s">
        <v>16</v>
      </c>
      <c r="U978" s="5">
        <v>2</v>
      </c>
      <c r="W978" s="5" t="s">
        <v>87</v>
      </c>
      <c r="X978" s="5" t="s">
        <v>73</v>
      </c>
      <c r="Y978" s="5" t="s">
        <v>74</v>
      </c>
      <c r="Z978" s="5" t="s">
        <v>134</v>
      </c>
      <c r="AL978" s="5" t="s">
        <v>75</v>
      </c>
      <c r="BG978" s="5" t="s">
        <v>74</v>
      </c>
      <c r="BH978" s="5" t="s">
        <v>82</v>
      </c>
      <c r="BL978" s="5" t="s">
        <v>64</v>
      </c>
      <c r="BM978" s="5" t="s">
        <v>77</v>
      </c>
      <c r="BN978" s="5" t="s">
        <v>132</v>
      </c>
      <c r="BO978" s="5" t="s">
        <v>73</v>
      </c>
      <c r="BP978" s="5" t="s">
        <v>136</v>
      </c>
    </row>
    <row r="979" spans="1:68" s="5" customFormat="1" ht="15.75" x14ac:dyDescent="0.45">
      <c r="A979" s="3">
        <v>42606</v>
      </c>
      <c r="B979" s="4">
        <v>0.63086805555555558</v>
      </c>
      <c r="C979" s="5" t="s">
        <v>69</v>
      </c>
      <c r="E979" s="5" t="s">
        <v>70</v>
      </c>
      <c r="G979" s="5" t="s">
        <v>71</v>
      </c>
      <c r="P979" s="5" t="s">
        <v>15</v>
      </c>
      <c r="U979" s="5">
        <v>1</v>
      </c>
      <c r="W979" s="5" t="s">
        <v>72</v>
      </c>
      <c r="X979" s="5" t="s">
        <v>73</v>
      </c>
      <c r="Y979" s="5" t="s">
        <v>74</v>
      </c>
      <c r="Z979" s="5" t="s">
        <v>74</v>
      </c>
      <c r="AB979" s="5" t="s">
        <v>27</v>
      </c>
      <c r="AL979" s="5" t="s">
        <v>75</v>
      </c>
      <c r="BG979" s="5" t="s">
        <v>75</v>
      </c>
      <c r="BH979" s="5" t="s">
        <v>64</v>
      </c>
      <c r="BI979" s="5" t="s">
        <v>77</v>
      </c>
      <c r="BJ979" s="5" t="s">
        <v>132</v>
      </c>
      <c r="BK979" s="5" t="s">
        <v>73</v>
      </c>
      <c r="BL979" s="5" t="s">
        <v>82</v>
      </c>
      <c r="BP979" s="5" t="s">
        <v>136</v>
      </c>
    </row>
    <row r="980" spans="1:68" s="5" customFormat="1" ht="15.75" x14ac:dyDescent="0.45">
      <c r="A980" s="3">
        <v>42606</v>
      </c>
      <c r="B980" s="4">
        <v>0.63465277777777784</v>
      </c>
      <c r="C980" s="5" t="s">
        <v>69</v>
      </c>
      <c r="E980" s="5" t="s">
        <v>70</v>
      </c>
      <c r="G980" s="5" t="s">
        <v>71</v>
      </c>
      <c r="Q980" s="5" t="s">
        <v>16</v>
      </c>
      <c r="U980" s="5">
        <v>4</v>
      </c>
      <c r="W980" s="5" t="s">
        <v>72</v>
      </c>
      <c r="X980" s="5" t="s">
        <v>73</v>
      </c>
      <c r="Y980" s="5" t="s">
        <v>75</v>
      </c>
      <c r="Z980" s="5" t="s">
        <v>134</v>
      </c>
      <c r="AL980" s="5" t="s">
        <v>96</v>
      </c>
      <c r="BG980" s="5" t="s">
        <v>74</v>
      </c>
      <c r="BH980" s="5" t="s">
        <v>78</v>
      </c>
      <c r="BJ980" s="5" t="s">
        <v>183</v>
      </c>
      <c r="BK980" s="5" t="s">
        <v>73</v>
      </c>
      <c r="BL980" s="5" t="s">
        <v>82</v>
      </c>
      <c r="BP980" s="5" t="s">
        <v>86</v>
      </c>
    </row>
    <row r="981" spans="1:68" s="5" customFormat="1" ht="15.75" x14ac:dyDescent="0.45">
      <c r="A981" s="3">
        <v>42606</v>
      </c>
      <c r="B981" s="4">
        <v>0.63837962962962969</v>
      </c>
      <c r="C981" s="5" t="s">
        <v>69</v>
      </c>
      <c r="E981" s="5" t="s">
        <v>70</v>
      </c>
      <c r="G981" s="5" t="s">
        <v>71</v>
      </c>
      <c r="P981" s="5" t="s">
        <v>15</v>
      </c>
      <c r="Q981" s="5" t="s">
        <v>16</v>
      </c>
      <c r="U981" s="5">
        <v>2</v>
      </c>
      <c r="W981" s="5" t="s">
        <v>72</v>
      </c>
      <c r="X981" s="5" t="s">
        <v>73</v>
      </c>
      <c r="Y981" s="5" t="s">
        <v>74</v>
      </c>
      <c r="Z981" s="5" t="s">
        <v>134</v>
      </c>
      <c r="AL981" s="5" t="s">
        <v>75</v>
      </c>
      <c r="BG981" s="5" t="s">
        <v>75</v>
      </c>
      <c r="BH981" s="5" t="s">
        <v>64</v>
      </c>
      <c r="BI981" s="5" t="s">
        <v>77</v>
      </c>
      <c r="BJ981" s="5" t="s">
        <v>132</v>
      </c>
      <c r="BK981" s="5" t="s">
        <v>73</v>
      </c>
      <c r="BL981" s="5" t="s">
        <v>64</v>
      </c>
      <c r="BM981" s="5" t="s">
        <v>77</v>
      </c>
      <c r="BN981" s="5" t="s">
        <v>132</v>
      </c>
      <c r="BO981" s="5" t="s">
        <v>73</v>
      </c>
      <c r="BP981" s="5" t="s">
        <v>75</v>
      </c>
    </row>
    <row r="982" spans="1:68" s="5" customFormat="1" ht="15.75" x14ac:dyDescent="0.45">
      <c r="A982" s="3">
        <v>42607</v>
      </c>
      <c r="B982" s="4">
        <v>0.3767361111111111</v>
      </c>
      <c r="C982" s="5" t="s">
        <v>69</v>
      </c>
      <c r="E982" s="5" t="s">
        <v>70</v>
      </c>
      <c r="G982" s="5" t="s">
        <v>71</v>
      </c>
      <c r="P982" s="5" t="s">
        <v>15</v>
      </c>
      <c r="U982" s="5">
        <v>2</v>
      </c>
      <c r="W982" s="5" t="s">
        <v>72</v>
      </c>
      <c r="X982" s="5" t="s">
        <v>84</v>
      </c>
      <c r="Y982" s="5" t="s">
        <v>74</v>
      </c>
      <c r="Z982" s="5" t="s">
        <v>74</v>
      </c>
      <c r="AA982" s="5" t="s">
        <v>26</v>
      </c>
      <c r="AL982" s="5" t="s">
        <v>75</v>
      </c>
      <c r="BG982" s="5" t="s">
        <v>75</v>
      </c>
      <c r="BH982" s="5" t="s">
        <v>64</v>
      </c>
      <c r="BI982" s="5" t="s">
        <v>77</v>
      </c>
      <c r="BJ982" s="5" t="s">
        <v>132</v>
      </c>
      <c r="BK982" s="5" t="s">
        <v>73</v>
      </c>
      <c r="BL982" s="5" t="s">
        <v>64</v>
      </c>
      <c r="BM982" s="5" t="s">
        <v>77</v>
      </c>
      <c r="BN982" s="5" t="s">
        <v>132</v>
      </c>
      <c r="BO982" s="5" t="s">
        <v>73</v>
      </c>
      <c r="BP982" s="5" t="s">
        <v>74</v>
      </c>
    </row>
    <row r="983" spans="1:68" s="5" customFormat="1" ht="15.75" x14ac:dyDescent="0.45">
      <c r="A983" s="3">
        <v>42607</v>
      </c>
      <c r="B983" s="4">
        <v>0.43730324074074073</v>
      </c>
      <c r="C983" s="5" t="s">
        <v>69</v>
      </c>
      <c r="E983" s="5" t="s">
        <v>70</v>
      </c>
      <c r="G983" s="5" t="s">
        <v>71</v>
      </c>
      <c r="P983" s="5" t="s">
        <v>15</v>
      </c>
      <c r="U983" s="5">
        <v>2</v>
      </c>
      <c r="W983" s="5" t="s">
        <v>87</v>
      </c>
      <c r="X983" s="5" t="s">
        <v>84</v>
      </c>
      <c r="Y983" s="5" t="s">
        <v>74</v>
      </c>
      <c r="Z983" s="5" t="s">
        <v>134</v>
      </c>
      <c r="AL983" s="5" t="s">
        <v>75</v>
      </c>
      <c r="BG983" s="5" t="s">
        <v>75</v>
      </c>
      <c r="BH983" s="5" t="s">
        <v>64</v>
      </c>
      <c r="BI983" s="5" t="s">
        <v>77</v>
      </c>
      <c r="BJ983" s="5" t="s">
        <v>132</v>
      </c>
      <c r="BK983" s="5" t="s">
        <v>73</v>
      </c>
      <c r="BL983" s="5" t="s">
        <v>64</v>
      </c>
      <c r="BM983" s="5" t="s">
        <v>77</v>
      </c>
      <c r="BN983" s="5" t="s">
        <v>132</v>
      </c>
      <c r="BO983" s="5" t="s">
        <v>73</v>
      </c>
      <c r="BP983" s="5" t="s">
        <v>74</v>
      </c>
    </row>
    <row r="984" spans="1:68" s="5" customFormat="1" ht="15.75" x14ac:dyDescent="0.45">
      <c r="A984" s="3">
        <v>42607</v>
      </c>
      <c r="B984" s="4">
        <v>0.50181712962962965</v>
      </c>
      <c r="C984" s="5" t="s">
        <v>69</v>
      </c>
      <c r="E984" s="5" t="s">
        <v>70</v>
      </c>
      <c r="G984" s="5" t="s">
        <v>71</v>
      </c>
      <c r="P984" s="5" t="s">
        <v>15</v>
      </c>
      <c r="U984" s="5">
        <v>1</v>
      </c>
      <c r="W984" s="5" t="s">
        <v>72</v>
      </c>
      <c r="X984" s="5" t="s">
        <v>73</v>
      </c>
      <c r="Y984" s="5" t="s">
        <v>74</v>
      </c>
      <c r="Z984" s="5" t="s">
        <v>74</v>
      </c>
      <c r="AB984" s="5" t="s">
        <v>27</v>
      </c>
      <c r="AL984" s="5" t="s">
        <v>75</v>
      </c>
      <c r="BG984" s="5" t="s">
        <v>75</v>
      </c>
      <c r="BH984" s="5" t="s">
        <v>78</v>
      </c>
      <c r="BJ984" s="5" t="s">
        <v>183</v>
      </c>
      <c r="BK984" s="5" t="s">
        <v>73</v>
      </c>
      <c r="BL984" s="5" t="s">
        <v>82</v>
      </c>
      <c r="BP984" s="5" t="s">
        <v>136</v>
      </c>
    </row>
    <row r="985" spans="1:68" s="5" customFormat="1" ht="15.75" x14ac:dyDescent="0.45">
      <c r="A985" s="3">
        <v>42607</v>
      </c>
      <c r="B985" s="4">
        <v>0.58086805555555554</v>
      </c>
      <c r="C985" s="5" t="s">
        <v>69</v>
      </c>
      <c r="E985" s="5" t="s">
        <v>70</v>
      </c>
      <c r="G985" s="5" t="s">
        <v>12</v>
      </c>
      <c r="Q985" s="5" t="s">
        <v>16</v>
      </c>
      <c r="U985" s="5">
        <v>2</v>
      </c>
      <c r="W985" s="5" t="s">
        <v>72</v>
      </c>
      <c r="X985" s="5" t="s">
        <v>73</v>
      </c>
      <c r="Y985" s="5" t="s">
        <v>74</v>
      </c>
      <c r="Z985" s="5" t="s">
        <v>74</v>
      </c>
      <c r="AA985" s="5" t="s">
        <v>26</v>
      </c>
      <c r="AL985" s="5" t="s">
        <v>75</v>
      </c>
      <c r="BG985" s="5" t="s">
        <v>75</v>
      </c>
      <c r="BH985" s="5" t="s">
        <v>64</v>
      </c>
      <c r="BI985" s="5" t="s">
        <v>77</v>
      </c>
      <c r="BJ985" s="5" t="s">
        <v>132</v>
      </c>
      <c r="BK985" s="5" t="s">
        <v>73</v>
      </c>
      <c r="BL985" s="5" t="s">
        <v>64</v>
      </c>
      <c r="BM985" s="5" t="s">
        <v>77</v>
      </c>
      <c r="BN985" s="5" t="s">
        <v>132</v>
      </c>
      <c r="BO985" s="5" t="s">
        <v>73</v>
      </c>
      <c r="BP985" s="5" t="s">
        <v>74</v>
      </c>
    </row>
    <row r="986" spans="1:68" s="5" customFormat="1" ht="15.75" x14ac:dyDescent="0.45">
      <c r="A986" s="3">
        <v>42607</v>
      </c>
      <c r="B986" s="4">
        <v>0.62214120370370374</v>
      </c>
      <c r="C986" s="5" t="s">
        <v>69</v>
      </c>
      <c r="E986" s="5" t="s">
        <v>70</v>
      </c>
      <c r="G986" s="5" t="s">
        <v>71</v>
      </c>
      <c r="P986" s="5" t="s">
        <v>15</v>
      </c>
      <c r="U986" s="5">
        <v>2</v>
      </c>
      <c r="W986" s="5" t="s">
        <v>72</v>
      </c>
      <c r="X986" s="5" t="s">
        <v>73</v>
      </c>
      <c r="Y986" s="5" t="s">
        <v>74</v>
      </c>
      <c r="Z986" s="5" t="s">
        <v>74</v>
      </c>
      <c r="AA986" s="5" t="s">
        <v>26</v>
      </c>
      <c r="AL986" s="5" t="s">
        <v>75</v>
      </c>
      <c r="BG986" s="5" t="s">
        <v>75</v>
      </c>
      <c r="BH986" s="5" t="s">
        <v>82</v>
      </c>
      <c r="BL986" s="5" t="s">
        <v>64</v>
      </c>
      <c r="BM986" s="5" t="s">
        <v>77</v>
      </c>
      <c r="BN986" s="5" t="s">
        <v>132</v>
      </c>
      <c r="BO986" s="5" t="s">
        <v>73</v>
      </c>
      <c r="BP986" s="5" t="s">
        <v>74</v>
      </c>
    </row>
    <row r="987" spans="1:68" s="5" customFormat="1" ht="15.75" x14ac:dyDescent="0.45">
      <c r="A987" s="3">
        <v>42608</v>
      </c>
      <c r="B987" s="4">
        <v>0.46923611111111113</v>
      </c>
      <c r="C987" s="5" t="s">
        <v>69</v>
      </c>
      <c r="E987" s="5" t="s">
        <v>70</v>
      </c>
      <c r="G987" s="5" t="s">
        <v>7</v>
      </c>
      <c r="P987" s="5" t="s">
        <v>15</v>
      </c>
      <c r="U987" s="5">
        <v>2</v>
      </c>
      <c r="W987" s="5" t="s">
        <v>72</v>
      </c>
      <c r="X987" s="5" t="s">
        <v>73</v>
      </c>
      <c r="Y987" s="5" t="s">
        <v>74</v>
      </c>
      <c r="Z987" s="5" t="s">
        <v>74</v>
      </c>
      <c r="AA987" s="5" t="s">
        <v>26</v>
      </c>
      <c r="AL987" s="5" t="s">
        <v>75</v>
      </c>
      <c r="BG987" s="5" t="s">
        <v>75</v>
      </c>
      <c r="BH987" s="5" t="s">
        <v>64</v>
      </c>
      <c r="BI987" s="5" t="s">
        <v>77</v>
      </c>
      <c r="BJ987" s="5" t="s">
        <v>132</v>
      </c>
      <c r="BK987" s="5" t="s">
        <v>73</v>
      </c>
      <c r="BL987" s="5" t="s">
        <v>64</v>
      </c>
      <c r="BM987" s="5" t="s">
        <v>77</v>
      </c>
      <c r="BN987" s="5" t="s">
        <v>132</v>
      </c>
      <c r="BO987" s="5" t="s">
        <v>73</v>
      </c>
      <c r="BP987" s="5" t="s">
        <v>74</v>
      </c>
    </row>
    <row r="988" spans="1:68" s="5" customFormat="1" ht="15.75" x14ac:dyDescent="0.45">
      <c r="A988" s="3">
        <v>42608</v>
      </c>
      <c r="B988" s="4">
        <v>0.48019675925925925</v>
      </c>
      <c r="C988" s="5" t="s">
        <v>69</v>
      </c>
      <c r="E988" s="5" t="s">
        <v>70</v>
      </c>
      <c r="G988" s="5" t="s">
        <v>71</v>
      </c>
      <c r="P988" s="5" t="s">
        <v>15</v>
      </c>
      <c r="U988" s="5">
        <v>2</v>
      </c>
      <c r="W988" s="5" t="s">
        <v>87</v>
      </c>
      <c r="X988" s="5" t="s">
        <v>90</v>
      </c>
      <c r="Y988" s="5" t="s">
        <v>74</v>
      </c>
      <c r="Z988" s="5" t="s">
        <v>134</v>
      </c>
      <c r="AL988" s="5" t="s">
        <v>75</v>
      </c>
      <c r="BG988" s="5" t="s">
        <v>75</v>
      </c>
      <c r="BH988" s="5" t="s">
        <v>82</v>
      </c>
      <c r="BL988" s="5" t="s">
        <v>64</v>
      </c>
      <c r="BM988" s="5" t="s">
        <v>77</v>
      </c>
      <c r="BN988" s="5" t="s">
        <v>132</v>
      </c>
      <c r="BO988" s="5" t="s">
        <v>73</v>
      </c>
      <c r="BP988" s="5" t="s">
        <v>86</v>
      </c>
    </row>
    <row r="989" spans="1:68" s="5" customFormat="1" ht="15.75" x14ac:dyDescent="0.45">
      <c r="A989" s="3">
        <v>42608</v>
      </c>
      <c r="B989" s="4">
        <v>0.49332175925925931</v>
      </c>
      <c r="C989" s="5" t="s">
        <v>69</v>
      </c>
      <c r="E989" s="5" t="s">
        <v>70</v>
      </c>
      <c r="G989" s="5" t="s">
        <v>71</v>
      </c>
      <c r="P989" s="5" t="s">
        <v>15</v>
      </c>
      <c r="U989" s="5">
        <v>1</v>
      </c>
      <c r="W989" s="5" t="s">
        <v>72</v>
      </c>
      <c r="X989" s="5" t="s">
        <v>73</v>
      </c>
      <c r="Y989" s="5" t="s">
        <v>74</v>
      </c>
      <c r="Z989" s="5" t="s">
        <v>134</v>
      </c>
      <c r="AL989" s="5" t="s">
        <v>75</v>
      </c>
      <c r="BG989" s="5" t="s">
        <v>74</v>
      </c>
      <c r="BH989" s="5" t="s">
        <v>64</v>
      </c>
      <c r="BI989" s="5" t="s">
        <v>77</v>
      </c>
      <c r="BJ989" s="5" t="s">
        <v>132</v>
      </c>
      <c r="BK989" s="5" t="s">
        <v>73</v>
      </c>
      <c r="BL989" s="5" t="s">
        <v>64</v>
      </c>
      <c r="BM989" s="5" t="s">
        <v>77</v>
      </c>
      <c r="BN989" s="5" t="s">
        <v>394</v>
      </c>
      <c r="BO989" s="5" t="s">
        <v>73</v>
      </c>
      <c r="BP989" s="5" t="s">
        <v>74</v>
      </c>
    </row>
    <row r="990" spans="1:68" s="5" customFormat="1" ht="15.75" x14ac:dyDescent="0.45">
      <c r="A990" s="3">
        <v>42608</v>
      </c>
      <c r="B990" s="4">
        <v>0.50486111111111109</v>
      </c>
      <c r="C990" s="5" t="s">
        <v>69</v>
      </c>
      <c r="E990" s="5" t="s">
        <v>70</v>
      </c>
      <c r="G990" s="5" t="s">
        <v>71</v>
      </c>
      <c r="Q990" s="5" t="s">
        <v>16</v>
      </c>
      <c r="U990" s="5">
        <v>4</v>
      </c>
      <c r="W990" s="5" t="s">
        <v>72</v>
      </c>
      <c r="X990" s="5" t="s">
        <v>73</v>
      </c>
      <c r="Y990" s="5" t="s">
        <v>75</v>
      </c>
      <c r="Z990" s="5" t="s">
        <v>134</v>
      </c>
      <c r="AL990" s="5" t="s">
        <v>96</v>
      </c>
      <c r="BG990" s="5" t="s">
        <v>75</v>
      </c>
      <c r="BH990" s="5" t="s">
        <v>64</v>
      </c>
      <c r="BI990" s="5" t="s">
        <v>395</v>
      </c>
      <c r="BJ990" s="5" t="s">
        <v>396</v>
      </c>
      <c r="BK990" s="5" t="s">
        <v>73</v>
      </c>
      <c r="BL990" s="5" t="s">
        <v>64</v>
      </c>
      <c r="BM990" s="5" t="s">
        <v>77</v>
      </c>
      <c r="BN990" s="5" t="s">
        <v>132</v>
      </c>
      <c r="BO990" s="5" t="s">
        <v>73</v>
      </c>
      <c r="BP990" s="5" t="s">
        <v>74</v>
      </c>
    </row>
    <row r="991" spans="1:68" s="5" customFormat="1" ht="15.75" x14ac:dyDescent="0.45">
      <c r="A991" s="3">
        <v>42608</v>
      </c>
      <c r="B991" s="4">
        <v>0.51601851851851854</v>
      </c>
      <c r="C991" s="5" t="s">
        <v>69</v>
      </c>
      <c r="E991" s="5" t="s">
        <v>70</v>
      </c>
      <c r="G991" s="5" t="s">
        <v>71</v>
      </c>
      <c r="Q991" s="5" t="s">
        <v>16</v>
      </c>
      <c r="U991" s="5">
        <v>5</v>
      </c>
      <c r="W991" s="5" t="s">
        <v>72</v>
      </c>
      <c r="X991" s="5" t="s">
        <v>73</v>
      </c>
      <c r="Y991" s="5" t="s">
        <v>74</v>
      </c>
      <c r="Z991" s="5" t="s">
        <v>74</v>
      </c>
      <c r="AA991" s="5" t="s">
        <v>26</v>
      </c>
      <c r="AL991" s="5" t="s">
        <v>75</v>
      </c>
      <c r="BG991" s="5" t="s">
        <v>75</v>
      </c>
      <c r="BH991" s="5" t="s">
        <v>64</v>
      </c>
      <c r="BI991" s="5" t="s">
        <v>77</v>
      </c>
      <c r="BJ991" s="5" t="s">
        <v>132</v>
      </c>
      <c r="BK991" s="5" t="s">
        <v>73</v>
      </c>
      <c r="BL991" s="5" t="s">
        <v>64</v>
      </c>
      <c r="BM991" s="5" t="s">
        <v>77</v>
      </c>
      <c r="BN991" s="5" t="s">
        <v>132</v>
      </c>
      <c r="BO991" s="5" t="s">
        <v>73</v>
      </c>
      <c r="BP991" s="5" t="s">
        <v>74</v>
      </c>
    </row>
    <row r="992" spans="1:68" s="5" customFormat="1" ht="15.75" x14ac:dyDescent="0.45">
      <c r="A992" s="3">
        <v>42608</v>
      </c>
      <c r="B992" s="4">
        <v>0.56289351851851854</v>
      </c>
      <c r="C992" s="5" t="s">
        <v>69</v>
      </c>
      <c r="E992" s="5" t="s">
        <v>70</v>
      </c>
      <c r="G992" s="5" t="s">
        <v>8</v>
      </c>
      <c r="Q992" s="5" t="s">
        <v>16</v>
      </c>
      <c r="U992" s="5">
        <v>1</v>
      </c>
      <c r="W992" s="5" t="s">
        <v>72</v>
      </c>
      <c r="X992" s="5" t="s">
        <v>73</v>
      </c>
      <c r="Y992" s="5" t="s">
        <v>74</v>
      </c>
      <c r="Z992" s="5" t="s">
        <v>97</v>
      </c>
      <c r="AL992" s="5" t="s">
        <v>96</v>
      </c>
      <c r="BG992" s="5" t="s">
        <v>75</v>
      </c>
      <c r="BH992" s="5" t="s">
        <v>64</v>
      </c>
      <c r="BI992" s="5" t="s">
        <v>77</v>
      </c>
      <c r="BJ992" s="5" t="s">
        <v>132</v>
      </c>
      <c r="BK992" s="5" t="s">
        <v>73</v>
      </c>
      <c r="BL992" s="5" t="s">
        <v>82</v>
      </c>
      <c r="BP992" s="5" t="s">
        <v>74</v>
      </c>
    </row>
    <row r="993" spans="1:68" s="5" customFormat="1" ht="15.75" x14ac:dyDescent="0.45">
      <c r="A993" s="3">
        <v>42608</v>
      </c>
      <c r="B993" s="4">
        <v>0.5770601851851852</v>
      </c>
      <c r="C993" s="5" t="s">
        <v>69</v>
      </c>
      <c r="E993" s="5" t="s">
        <v>70</v>
      </c>
      <c r="G993" s="5" t="s">
        <v>8</v>
      </c>
      <c r="Q993" s="5" t="s">
        <v>16</v>
      </c>
      <c r="U993" s="5">
        <v>2</v>
      </c>
      <c r="W993" s="5" t="s">
        <v>72</v>
      </c>
      <c r="X993" s="5" t="s">
        <v>73</v>
      </c>
      <c r="Y993" s="5" t="s">
        <v>74</v>
      </c>
      <c r="Z993" s="5" t="s">
        <v>134</v>
      </c>
      <c r="AL993" s="5" t="s">
        <v>96</v>
      </c>
      <c r="BG993" s="5" t="s">
        <v>75</v>
      </c>
      <c r="BH993" s="5" t="s">
        <v>64</v>
      </c>
      <c r="BI993" s="5" t="s">
        <v>397</v>
      </c>
      <c r="BJ993" s="5" t="s">
        <v>398</v>
      </c>
      <c r="BK993" s="5" t="s">
        <v>73</v>
      </c>
      <c r="BL993" s="5" t="s">
        <v>82</v>
      </c>
      <c r="BP993" s="5" t="s">
        <v>86</v>
      </c>
    </row>
    <row r="994" spans="1:68" s="5" customFormat="1" ht="15.75" x14ac:dyDescent="0.45">
      <c r="A994" s="3">
        <v>42608</v>
      </c>
      <c r="B994" s="4">
        <v>0.59574074074074079</v>
      </c>
      <c r="C994" s="5" t="s">
        <v>69</v>
      </c>
      <c r="E994" s="5" t="s">
        <v>70</v>
      </c>
      <c r="G994" s="5" t="s">
        <v>71</v>
      </c>
      <c r="P994" s="5" t="s">
        <v>15</v>
      </c>
      <c r="U994" s="5">
        <v>2</v>
      </c>
      <c r="W994" s="5" t="s">
        <v>87</v>
      </c>
      <c r="X994" s="5" t="s">
        <v>73</v>
      </c>
      <c r="Y994" s="5" t="s">
        <v>74</v>
      </c>
      <c r="Z994" s="5" t="s">
        <v>74</v>
      </c>
      <c r="AA994" s="5" t="s">
        <v>26</v>
      </c>
      <c r="AL994" s="5" t="s">
        <v>75</v>
      </c>
      <c r="BG994" s="5" t="s">
        <v>75</v>
      </c>
      <c r="BH994" s="5" t="s">
        <v>64</v>
      </c>
      <c r="BI994" s="5" t="s">
        <v>77</v>
      </c>
      <c r="BJ994" s="5" t="s">
        <v>132</v>
      </c>
      <c r="BK994" s="5" t="s">
        <v>73</v>
      </c>
      <c r="BL994" s="5" t="s">
        <v>64</v>
      </c>
      <c r="BM994" s="5" t="s">
        <v>77</v>
      </c>
      <c r="BN994" s="5" t="s">
        <v>132</v>
      </c>
      <c r="BO994" s="5" t="s">
        <v>73</v>
      </c>
      <c r="BP994" s="5" t="s">
        <v>74</v>
      </c>
    </row>
    <row r="995" spans="1:68" s="5" customFormat="1" ht="15.75" x14ac:dyDescent="0.45">
      <c r="A995" s="3">
        <v>42608</v>
      </c>
      <c r="B995" s="4">
        <v>0.59869212962962959</v>
      </c>
      <c r="C995" s="5" t="s">
        <v>69</v>
      </c>
      <c r="E995" s="5" t="s">
        <v>70</v>
      </c>
      <c r="G995" s="5" t="s">
        <v>71</v>
      </c>
      <c r="P995" s="5" t="s">
        <v>15</v>
      </c>
      <c r="U995" s="5">
        <v>1</v>
      </c>
      <c r="W995" s="5" t="s">
        <v>72</v>
      </c>
      <c r="X995" s="5" t="s">
        <v>73</v>
      </c>
      <c r="Y995" s="5" t="s">
        <v>74</v>
      </c>
      <c r="Z995" s="5" t="s">
        <v>75</v>
      </c>
      <c r="AL995" s="5" t="s">
        <v>75</v>
      </c>
      <c r="BG995" s="5" t="s">
        <v>75</v>
      </c>
      <c r="BH995" s="5" t="s">
        <v>64</v>
      </c>
      <c r="BI995" s="5" t="s">
        <v>77</v>
      </c>
      <c r="BJ995" s="5" t="s">
        <v>132</v>
      </c>
      <c r="BK995" s="5" t="s">
        <v>73</v>
      </c>
      <c r="BL995" s="5" t="s">
        <v>78</v>
      </c>
      <c r="BN995" s="5" t="s">
        <v>399</v>
      </c>
      <c r="BO995" s="5" t="s">
        <v>73</v>
      </c>
      <c r="BP995" s="5" t="s">
        <v>136</v>
      </c>
    </row>
    <row r="996" spans="1:68" s="5" customFormat="1" ht="15.75" x14ac:dyDescent="0.45">
      <c r="A996" s="3">
        <v>42608</v>
      </c>
      <c r="B996" s="4">
        <v>0.63855324074074071</v>
      </c>
      <c r="C996" s="5" t="s">
        <v>69</v>
      </c>
      <c r="E996" s="5" t="s">
        <v>70</v>
      </c>
      <c r="G996" s="5" t="s">
        <v>8</v>
      </c>
      <c r="Q996" s="5" t="s">
        <v>16</v>
      </c>
      <c r="U996" s="5">
        <v>1</v>
      </c>
      <c r="W996" s="5" t="s">
        <v>72</v>
      </c>
      <c r="X996" s="5" t="s">
        <v>73</v>
      </c>
      <c r="Y996" s="5" t="s">
        <v>74</v>
      </c>
      <c r="Z996" s="5" t="s">
        <v>75</v>
      </c>
      <c r="AL996" s="5" t="s">
        <v>75</v>
      </c>
      <c r="BG996" s="5" t="s">
        <v>75</v>
      </c>
      <c r="BH996" s="5" t="s">
        <v>64</v>
      </c>
      <c r="BI996" s="5" t="s">
        <v>77</v>
      </c>
      <c r="BJ996" s="5" t="s">
        <v>132</v>
      </c>
      <c r="BK996" s="5" t="s">
        <v>73</v>
      </c>
      <c r="BL996" s="5" t="s">
        <v>82</v>
      </c>
      <c r="BP996" s="5" t="s">
        <v>86</v>
      </c>
    </row>
    <row r="997" spans="1:68" s="5" customFormat="1" ht="15.75" x14ac:dyDescent="0.45">
      <c r="A997" s="3">
        <v>42609</v>
      </c>
      <c r="B997" s="4">
        <v>0.36249999999999999</v>
      </c>
      <c r="C997" s="5" t="s">
        <v>69</v>
      </c>
      <c r="E997" s="5" t="s">
        <v>70</v>
      </c>
      <c r="G997" s="5" t="s">
        <v>71</v>
      </c>
      <c r="Q997" s="5" t="s">
        <v>16</v>
      </c>
      <c r="U997" s="5">
        <v>1</v>
      </c>
      <c r="W997" s="5" t="s">
        <v>72</v>
      </c>
      <c r="X997" s="5" t="s">
        <v>73</v>
      </c>
      <c r="Y997" s="5" t="s">
        <v>74</v>
      </c>
      <c r="Z997" s="5" t="s">
        <v>97</v>
      </c>
      <c r="AL997" s="5" t="s">
        <v>75</v>
      </c>
      <c r="BG997" s="5" t="s">
        <v>74</v>
      </c>
      <c r="BH997" s="5" t="s">
        <v>64</v>
      </c>
      <c r="BI997" s="5" t="s">
        <v>400</v>
      </c>
      <c r="BJ997" s="5" t="s">
        <v>79</v>
      </c>
      <c r="BL997" s="5" t="s">
        <v>64</v>
      </c>
      <c r="BM997" s="5" t="s">
        <v>79</v>
      </c>
      <c r="BN997" s="5" t="s">
        <v>400</v>
      </c>
      <c r="BP997" s="5" t="s">
        <v>86</v>
      </c>
    </row>
    <row r="998" spans="1:68" s="5" customFormat="1" ht="15.75" x14ac:dyDescent="0.45">
      <c r="A998" s="3">
        <v>42609</v>
      </c>
      <c r="B998" s="4">
        <v>0.36561342592592588</v>
      </c>
      <c r="C998" s="5" t="s">
        <v>69</v>
      </c>
      <c r="E998" s="5" t="s">
        <v>70</v>
      </c>
      <c r="G998" s="5" t="s">
        <v>71</v>
      </c>
      <c r="Q998" s="5" t="s">
        <v>16</v>
      </c>
      <c r="U998" s="5">
        <v>1</v>
      </c>
      <c r="W998" s="5" t="s">
        <v>72</v>
      </c>
      <c r="X998" s="5" t="s">
        <v>73</v>
      </c>
      <c r="Y998" s="5" t="s">
        <v>74</v>
      </c>
      <c r="Z998" s="5" t="s">
        <v>75</v>
      </c>
      <c r="AL998" s="5" t="s">
        <v>75</v>
      </c>
      <c r="BG998" s="5" t="s">
        <v>74</v>
      </c>
      <c r="BH998" s="5" t="s">
        <v>64</v>
      </c>
      <c r="BI998" s="5" t="s">
        <v>79</v>
      </c>
      <c r="BJ998" s="5" t="s">
        <v>79</v>
      </c>
      <c r="BK998" s="5" t="s">
        <v>73</v>
      </c>
      <c r="BL998" s="5" t="s">
        <v>82</v>
      </c>
      <c r="BN998" s="5" t="s">
        <v>79</v>
      </c>
      <c r="BO998" s="5" t="s">
        <v>73</v>
      </c>
      <c r="BP998" s="5" t="s">
        <v>86</v>
      </c>
    </row>
    <row r="999" spans="1:68" s="5" customFormat="1" ht="15.75" x14ac:dyDescent="0.45">
      <c r="A999" s="3">
        <v>42609</v>
      </c>
      <c r="B999" s="4">
        <v>0.37459490740740736</v>
      </c>
      <c r="C999" s="5" t="s">
        <v>69</v>
      </c>
      <c r="E999" s="5" t="s">
        <v>70</v>
      </c>
      <c r="G999" s="5" t="s">
        <v>71</v>
      </c>
      <c r="P999" s="5" t="s">
        <v>15</v>
      </c>
      <c r="U999" s="5">
        <v>1</v>
      </c>
      <c r="W999" s="5" t="s">
        <v>87</v>
      </c>
      <c r="X999" s="5" t="s">
        <v>73</v>
      </c>
      <c r="Y999" s="5" t="s">
        <v>74</v>
      </c>
      <c r="Z999" s="5" t="s">
        <v>75</v>
      </c>
      <c r="AL999" s="5" t="s">
        <v>75</v>
      </c>
      <c r="BG999" s="5" t="s">
        <v>74</v>
      </c>
      <c r="BH999" s="5" t="s">
        <v>82</v>
      </c>
      <c r="BJ999" s="5" t="s">
        <v>79</v>
      </c>
      <c r="BK999" s="5" t="s">
        <v>73</v>
      </c>
      <c r="BL999" s="5" t="s">
        <v>64</v>
      </c>
      <c r="BM999" s="5" t="s">
        <v>79</v>
      </c>
      <c r="BN999" s="5" t="s">
        <v>79</v>
      </c>
      <c r="BO999" s="5" t="s">
        <v>73</v>
      </c>
      <c r="BP999" s="5" t="s">
        <v>74</v>
      </c>
    </row>
    <row r="1000" spans="1:68" s="5" customFormat="1" ht="15.75" x14ac:dyDescent="0.45">
      <c r="A1000" s="3">
        <v>42609</v>
      </c>
      <c r="B1000" s="4">
        <v>0.38771990740740742</v>
      </c>
      <c r="C1000" s="5" t="s">
        <v>69</v>
      </c>
      <c r="E1000" s="5" t="s">
        <v>70</v>
      </c>
      <c r="G1000" s="5" t="s">
        <v>71</v>
      </c>
      <c r="Q1000" s="5" t="s">
        <v>16</v>
      </c>
      <c r="U1000" s="5">
        <v>2</v>
      </c>
      <c r="W1000" s="5" t="s">
        <v>87</v>
      </c>
      <c r="X1000" s="5" t="s">
        <v>73</v>
      </c>
      <c r="Y1000" s="5" t="s">
        <v>74</v>
      </c>
      <c r="Z1000" s="5" t="s">
        <v>75</v>
      </c>
      <c r="AL1000" s="5" t="s">
        <v>75</v>
      </c>
      <c r="BG1000" s="5" t="s">
        <v>74</v>
      </c>
      <c r="BH1000" s="5" t="s">
        <v>64</v>
      </c>
      <c r="BI1000" s="5" t="s">
        <v>79</v>
      </c>
      <c r="BJ1000" s="5" t="s">
        <v>79</v>
      </c>
      <c r="BK1000" s="5" t="s">
        <v>73</v>
      </c>
      <c r="BL1000" s="5" t="s">
        <v>64</v>
      </c>
      <c r="BM1000" s="5" t="s">
        <v>79</v>
      </c>
      <c r="BN1000" s="5" t="s">
        <v>79</v>
      </c>
      <c r="BO1000" s="5" t="s">
        <v>73</v>
      </c>
      <c r="BP1000" s="5" t="s">
        <v>74</v>
      </c>
    </row>
    <row r="1001" spans="1:68" s="5" customFormat="1" ht="15.75" x14ac:dyDescent="0.45">
      <c r="A1001" s="3">
        <v>42609</v>
      </c>
      <c r="B1001" s="4">
        <v>0.38943287037037039</v>
      </c>
      <c r="C1001" s="5" t="s">
        <v>69</v>
      </c>
      <c r="E1001" s="5" t="s">
        <v>70</v>
      </c>
      <c r="G1001" s="5" t="s">
        <v>71</v>
      </c>
      <c r="Q1001" s="5" t="s">
        <v>16</v>
      </c>
      <c r="U1001" s="5">
        <v>1</v>
      </c>
      <c r="W1001" s="5" t="s">
        <v>87</v>
      </c>
      <c r="X1001" s="5" t="s">
        <v>73</v>
      </c>
      <c r="Y1001" s="5" t="s">
        <v>74</v>
      </c>
      <c r="Z1001" s="5" t="s">
        <v>75</v>
      </c>
      <c r="AL1001" s="5" t="s">
        <v>75</v>
      </c>
      <c r="BG1001" s="5" t="s">
        <v>74</v>
      </c>
      <c r="BH1001" s="5" t="s">
        <v>64</v>
      </c>
      <c r="BI1001" s="5" t="s">
        <v>79</v>
      </c>
      <c r="BJ1001" s="5" t="s">
        <v>79</v>
      </c>
      <c r="BK1001" s="5" t="s">
        <v>73</v>
      </c>
      <c r="BL1001" s="5" t="s">
        <v>64</v>
      </c>
      <c r="BM1001" s="5" t="s">
        <v>79</v>
      </c>
      <c r="BN1001" s="5" t="s">
        <v>79</v>
      </c>
      <c r="BO1001" s="5" t="s">
        <v>73</v>
      </c>
      <c r="BP1001" s="5" t="s">
        <v>74</v>
      </c>
    </row>
    <row r="1002" spans="1:68" s="5" customFormat="1" ht="15.75" x14ac:dyDescent="0.45">
      <c r="A1002" s="3">
        <v>42609</v>
      </c>
      <c r="B1002" s="4">
        <v>0.39355324074074072</v>
      </c>
      <c r="C1002" s="5" t="s">
        <v>69</v>
      </c>
      <c r="E1002" s="5" t="s">
        <v>70</v>
      </c>
      <c r="G1002" s="5" t="s">
        <v>71</v>
      </c>
      <c r="Q1002" s="5" t="s">
        <v>16</v>
      </c>
      <c r="U1002" s="5">
        <v>1</v>
      </c>
      <c r="W1002" s="5" t="s">
        <v>87</v>
      </c>
      <c r="X1002" s="5" t="s">
        <v>73</v>
      </c>
      <c r="Y1002" s="5" t="s">
        <v>74</v>
      </c>
      <c r="Z1002" s="5" t="s">
        <v>134</v>
      </c>
      <c r="AL1002" s="5" t="s">
        <v>75</v>
      </c>
      <c r="BG1002" s="5" t="s">
        <v>74</v>
      </c>
      <c r="BH1002" s="5" t="s">
        <v>64</v>
      </c>
      <c r="BI1002" s="5" t="s">
        <v>79</v>
      </c>
      <c r="BJ1002" s="5" t="s">
        <v>79</v>
      </c>
      <c r="BK1002" s="5" t="s">
        <v>73</v>
      </c>
      <c r="BL1002" s="5" t="s">
        <v>64</v>
      </c>
      <c r="BM1002" s="5" t="s">
        <v>79</v>
      </c>
      <c r="BN1002" s="5" t="s">
        <v>79</v>
      </c>
      <c r="BO1002" s="5" t="s">
        <v>73</v>
      </c>
      <c r="BP1002" s="5" t="s">
        <v>86</v>
      </c>
    </row>
    <row r="1003" spans="1:68" s="5" customFormat="1" ht="15.75" x14ac:dyDescent="0.45">
      <c r="A1003" s="3">
        <v>42609</v>
      </c>
      <c r="B1003" s="4">
        <v>0.40487268518518515</v>
      </c>
      <c r="C1003" s="5" t="s">
        <v>69</v>
      </c>
      <c r="E1003" s="5" t="s">
        <v>70</v>
      </c>
      <c r="G1003" s="5" t="s">
        <v>8</v>
      </c>
      <c r="Q1003" s="5" t="s">
        <v>16</v>
      </c>
      <c r="U1003" s="5">
        <v>2</v>
      </c>
      <c r="W1003" s="5" t="s">
        <v>72</v>
      </c>
      <c r="X1003" s="5" t="s">
        <v>73</v>
      </c>
      <c r="Y1003" s="5" t="s">
        <v>74</v>
      </c>
      <c r="Z1003" s="5" t="s">
        <v>74</v>
      </c>
      <c r="AA1003" s="5" t="s">
        <v>26</v>
      </c>
      <c r="AB1003" s="5" t="s">
        <v>27</v>
      </c>
      <c r="AH1003" s="5" t="s">
        <v>33</v>
      </c>
      <c r="AL1003" s="5" t="s">
        <v>75</v>
      </c>
      <c r="BG1003" s="5" t="s">
        <v>74</v>
      </c>
      <c r="BH1003" s="5" t="s">
        <v>82</v>
      </c>
      <c r="BJ1003" s="5" t="s">
        <v>99</v>
      </c>
      <c r="BK1003" s="5" t="s">
        <v>73</v>
      </c>
      <c r="BL1003" s="5" t="s">
        <v>64</v>
      </c>
      <c r="BM1003" s="5" t="s">
        <v>79</v>
      </c>
      <c r="BN1003" s="5" t="s">
        <v>79</v>
      </c>
      <c r="BO1003" s="5" t="s">
        <v>73</v>
      </c>
      <c r="BP1003" s="5" t="s">
        <v>74</v>
      </c>
    </row>
    <row r="1004" spans="1:68" s="5" customFormat="1" ht="15.75" x14ac:dyDescent="0.45">
      <c r="A1004" s="3">
        <v>42609</v>
      </c>
      <c r="B1004" s="4">
        <v>0.40718750000000004</v>
      </c>
      <c r="C1004" s="5" t="s">
        <v>69</v>
      </c>
      <c r="E1004" s="5" t="s">
        <v>70</v>
      </c>
      <c r="G1004" s="5" t="s">
        <v>71</v>
      </c>
      <c r="P1004" s="5" t="s">
        <v>15</v>
      </c>
      <c r="U1004" s="5">
        <v>2</v>
      </c>
      <c r="W1004" s="5" t="s">
        <v>72</v>
      </c>
      <c r="X1004" s="5" t="s">
        <v>73</v>
      </c>
      <c r="Y1004" s="5" t="s">
        <v>74</v>
      </c>
      <c r="Z1004" s="5" t="s">
        <v>75</v>
      </c>
      <c r="AL1004" s="5" t="s">
        <v>75</v>
      </c>
      <c r="BG1004" s="5" t="s">
        <v>74</v>
      </c>
      <c r="BH1004" s="5" t="s">
        <v>64</v>
      </c>
      <c r="BI1004" s="5" t="s">
        <v>79</v>
      </c>
      <c r="BJ1004" s="5" t="s">
        <v>79</v>
      </c>
      <c r="BL1004" s="5" t="s">
        <v>64</v>
      </c>
      <c r="BM1004" s="5" t="s">
        <v>79</v>
      </c>
      <c r="BN1004" s="5" t="s">
        <v>79</v>
      </c>
      <c r="BO1004" s="5" t="s">
        <v>73</v>
      </c>
      <c r="BP1004" s="5" t="s">
        <v>74</v>
      </c>
    </row>
    <row r="1005" spans="1:68" s="5" customFormat="1" ht="15.75" x14ac:dyDescent="0.45">
      <c r="A1005" s="3">
        <v>42609</v>
      </c>
      <c r="B1005" s="4">
        <v>0.41410879629629632</v>
      </c>
      <c r="C1005" s="5" t="s">
        <v>69</v>
      </c>
      <c r="E1005" s="5" t="s">
        <v>70</v>
      </c>
      <c r="G1005" s="5" t="s">
        <v>71</v>
      </c>
      <c r="P1005" s="5" t="s">
        <v>15</v>
      </c>
      <c r="U1005" s="5">
        <v>2</v>
      </c>
      <c r="W1005" s="5" t="s">
        <v>87</v>
      </c>
      <c r="X1005" s="5" t="s">
        <v>73</v>
      </c>
      <c r="Y1005" s="5" t="s">
        <v>74</v>
      </c>
      <c r="Z1005" s="5" t="s">
        <v>74</v>
      </c>
      <c r="AH1005" s="5" t="s">
        <v>33</v>
      </c>
      <c r="AL1005" s="5" t="s">
        <v>75</v>
      </c>
      <c r="BG1005" s="5" t="s">
        <v>74</v>
      </c>
      <c r="BH1005" s="5" t="s">
        <v>64</v>
      </c>
      <c r="BI1005" s="5" t="s">
        <v>79</v>
      </c>
      <c r="BJ1005" s="5" t="s">
        <v>79</v>
      </c>
      <c r="BK1005" s="5" t="s">
        <v>73</v>
      </c>
      <c r="BL1005" s="5" t="s">
        <v>64</v>
      </c>
      <c r="BM1005" s="5" t="s">
        <v>79</v>
      </c>
      <c r="BN1005" s="5" t="s">
        <v>79</v>
      </c>
      <c r="BO1005" s="5" t="s">
        <v>73</v>
      </c>
      <c r="BP1005" s="5" t="s">
        <v>74</v>
      </c>
    </row>
    <row r="1006" spans="1:68" s="5" customFormat="1" ht="15.75" x14ac:dyDescent="0.45">
      <c r="A1006" s="3">
        <v>42609</v>
      </c>
      <c r="B1006" s="4">
        <v>0.42807870370370371</v>
      </c>
      <c r="C1006" s="5" t="s">
        <v>69</v>
      </c>
      <c r="E1006" s="5" t="s">
        <v>70</v>
      </c>
      <c r="G1006" s="5" t="s">
        <v>8</v>
      </c>
      <c r="Q1006" s="5" t="s">
        <v>16</v>
      </c>
      <c r="U1006" s="5">
        <v>2</v>
      </c>
      <c r="W1006" s="5" t="s">
        <v>72</v>
      </c>
      <c r="X1006" s="5" t="s">
        <v>73</v>
      </c>
      <c r="Y1006" s="5" t="s">
        <v>74</v>
      </c>
      <c r="Z1006" s="5" t="s">
        <v>74</v>
      </c>
      <c r="AB1006" s="5" t="s">
        <v>27</v>
      </c>
      <c r="AL1006" s="5" t="s">
        <v>75</v>
      </c>
      <c r="BG1006" s="5" t="s">
        <v>74</v>
      </c>
      <c r="BH1006" s="5" t="s">
        <v>104</v>
      </c>
      <c r="BJ1006" s="5" t="s">
        <v>401</v>
      </c>
      <c r="BK1006" s="5" t="s">
        <v>73</v>
      </c>
      <c r="BL1006" s="5" t="s">
        <v>64</v>
      </c>
      <c r="BM1006" s="5" t="s">
        <v>79</v>
      </c>
      <c r="BN1006" s="5" t="s">
        <v>79</v>
      </c>
      <c r="BO1006" s="5" t="s">
        <v>73</v>
      </c>
      <c r="BP1006" s="5" t="s">
        <v>74</v>
      </c>
    </row>
    <row r="1007" spans="1:68" s="5" customFormat="1" ht="15.75" x14ac:dyDescent="0.45">
      <c r="A1007" s="3">
        <v>42609</v>
      </c>
      <c r="B1007" s="4">
        <v>0.43247685185185186</v>
      </c>
      <c r="C1007" s="5" t="s">
        <v>69</v>
      </c>
      <c r="E1007" s="5" t="s">
        <v>70</v>
      </c>
      <c r="G1007" s="5" t="s">
        <v>71</v>
      </c>
      <c r="P1007" s="5" t="s">
        <v>15</v>
      </c>
      <c r="R1007" s="5" t="s">
        <v>17</v>
      </c>
      <c r="U1007" s="5">
        <v>1</v>
      </c>
      <c r="W1007" s="5" t="s">
        <v>87</v>
      </c>
      <c r="X1007" s="5" t="s">
        <v>73</v>
      </c>
      <c r="Y1007" s="5" t="s">
        <v>74</v>
      </c>
      <c r="Z1007" s="5" t="s">
        <v>75</v>
      </c>
      <c r="AL1007" s="5" t="s">
        <v>75</v>
      </c>
      <c r="BG1007" s="5" t="s">
        <v>74</v>
      </c>
      <c r="BH1007" s="5" t="s">
        <v>64</v>
      </c>
      <c r="BI1007" s="5" t="s">
        <v>402</v>
      </c>
      <c r="BJ1007" s="5" t="s">
        <v>402</v>
      </c>
      <c r="BK1007" s="5" t="s">
        <v>73</v>
      </c>
      <c r="BL1007" s="5" t="s">
        <v>64</v>
      </c>
      <c r="BM1007" s="5" t="s">
        <v>402</v>
      </c>
      <c r="BN1007" s="5" t="s">
        <v>403</v>
      </c>
      <c r="BO1007" s="5" t="s">
        <v>73</v>
      </c>
      <c r="BP1007" s="5" t="s">
        <v>74</v>
      </c>
    </row>
    <row r="1008" spans="1:68" s="5" customFormat="1" ht="15.75" x14ac:dyDescent="0.45">
      <c r="A1008" s="3">
        <v>42609</v>
      </c>
      <c r="B1008" s="4">
        <v>0.43880787037037039</v>
      </c>
      <c r="C1008" s="5" t="s">
        <v>69</v>
      </c>
      <c r="E1008" s="5" t="s">
        <v>70</v>
      </c>
      <c r="G1008" s="5" t="s">
        <v>8</v>
      </c>
      <c r="Q1008" s="5" t="s">
        <v>16</v>
      </c>
      <c r="U1008" s="5">
        <v>1</v>
      </c>
      <c r="W1008" s="5" t="s">
        <v>72</v>
      </c>
      <c r="X1008" s="5" t="s">
        <v>73</v>
      </c>
      <c r="Y1008" s="5" t="s">
        <v>74</v>
      </c>
      <c r="Z1008" s="5" t="s">
        <v>74</v>
      </c>
      <c r="AB1008" s="5" t="s">
        <v>27</v>
      </c>
      <c r="AH1008" s="5" t="s">
        <v>33</v>
      </c>
      <c r="AL1008" s="5" t="s">
        <v>75</v>
      </c>
      <c r="BG1008" s="5" t="s">
        <v>74</v>
      </c>
      <c r="BH1008" s="5" t="s">
        <v>82</v>
      </c>
      <c r="BJ1008" s="5" t="s">
        <v>79</v>
      </c>
      <c r="BK1008" s="5" t="s">
        <v>73</v>
      </c>
      <c r="BL1008" s="5" t="s">
        <v>64</v>
      </c>
      <c r="BM1008" s="5" t="s">
        <v>79</v>
      </c>
      <c r="BN1008" s="5" t="s">
        <v>79</v>
      </c>
      <c r="BO1008" s="5" t="s">
        <v>73</v>
      </c>
      <c r="BP1008" s="5" t="s">
        <v>74</v>
      </c>
    </row>
    <row r="1009" spans="1:68" s="5" customFormat="1" ht="15.75" x14ac:dyDescent="0.45">
      <c r="A1009" s="3">
        <v>42609</v>
      </c>
      <c r="B1009" s="4">
        <v>0.50516203703703699</v>
      </c>
      <c r="C1009" s="5" t="s">
        <v>69</v>
      </c>
      <c r="E1009" s="5" t="s">
        <v>70</v>
      </c>
      <c r="G1009" s="5" t="s">
        <v>71</v>
      </c>
      <c r="P1009" s="5" t="s">
        <v>15</v>
      </c>
      <c r="U1009" s="5">
        <v>1</v>
      </c>
      <c r="W1009" s="5" t="s">
        <v>87</v>
      </c>
      <c r="X1009" s="5" t="s">
        <v>73</v>
      </c>
      <c r="Y1009" s="5" t="s">
        <v>74</v>
      </c>
      <c r="Z1009" s="5" t="s">
        <v>74</v>
      </c>
      <c r="AA1009" s="5" t="s">
        <v>26</v>
      </c>
      <c r="AB1009" s="5" t="s">
        <v>27</v>
      </c>
      <c r="AH1009" s="5" t="s">
        <v>33</v>
      </c>
      <c r="AL1009" s="5" t="s">
        <v>75</v>
      </c>
      <c r="BG1009" s="5" t="s">
        <v>74</v>
      </c>
      <c r="BH1009" s="5" t="s">
        <v>64</v>
      </c>
      <c r="BI1009" s="5" t="s">
        <v>404</v>
      </c>
      <c r="BJ1009" s="5" t="s">
        <v>403</v>
      </c>
      <c r="BK1009" s="5" t="s">
        <v>73</v>
      </c>
      <c r="BL1009" s="5" t="s">
        <v>64</v>
      </c>
      <c r="BM1009" s="5" t="s">
        <v>79</v>
      </c>
      <c r="BN1009" s="5" t="s">
        <v>79</v>
      </c>
      <c r="BO1009" s="5" t="s">
        <v>73</v>
      </c>
      <c r="BP1009" s="5" t="s">
        <v>74</v>
      </c>
    </row>
    <row r="1010" spans="1:68" s="5" customFormat="1" ht="15.75" x14ac:dyDescent="0.45">
      <c r="A1010" s="3">
        <v>42609</v>
      </c>
      <c r="B1010" s="4">
        <v>0.51309027777777783</v>
      </c>
      <c r="C1010" s="5" t="s">
        <v>69</v>
      </c>
      <c r="E1010" s="5" t="s">
        <v>70</v>
      </c>
      <c r="G1010" s="5" t="s">
        <v>71</v>
      </c>
      <c r="Q1010" s="5" t="s">
        <v>16</v>
      </c>
      <c r="U1010" s="5">
        <v>3</v>
      </c>
      <c r="W1010" s="5" t="s">
        <v>72</v>
      </c>
      <c r="X1010" s="5" t="s">
        <v>73</v>
      </c>
      <c r="Y1010" s="5" t="s">
        <v>74</v>
      </c>
      <c r="Z1010" s="5" t="s">
        <v>75</v>
      </c>
      <c r="AL1010" s="5" t="s">
        <v>75</v>
      </c>
      <c r="BG1010" s="5" t="s">
        <v>74</v>
      </c>
      <c r="BH1010" s="5" t="s">
        <v>82</v>
      </c>
      <c r="BJ1010" s="5" t="s">
        <v>79</v>
      </c>
      <c r="BK1010" s="5" t="s">
        <v>73</v>
      </c>
      <c r="BL1010" s="5" t="s">
        <v>64</v>
      </c>
      <c r="BM1010" s="5" t="s">
        <v>79</v>
      </c>
      <c r="BN1010" s="5" t="s">
        <v>79</v>
      </c>
      <c r="BO1010" s="5" t="s">
        <v>73</v>
      </c>
      <c r="BP1010" s="5" t="s">
        <v>74</v>
      </c>
    </row>
    <row r="1011" spans="1:68" s="5" customFormat="1" ht="15.75" x14ac:dyDescent="0.45">
      <c r="A1011" s="3">
        <v>42609</v>
      </c>
      <c r="B1011" s="4">
        <v>0.5146412037037037</v>
      </c>
      <c r="C1011" s="5" t="s">
        <v>69</v>
      </c>
      <c r="E1011" s="5" t="s">
        <v>70</v>
      </c>
      <c r="G1011" s="5" t="s">
        <v>71</v>
      </c>
      <c r="Q1011" s="5" t="s">
        <v>16</v>
      </c>
      <c r="U1011" s="5">
        <v>6</v>
      </c>
      <c r="W1011" s="5" t="s">
        <v>72</v>
      </c>
      <c r="X1011" s="5" t="s">
        <v>73</v>
      </c>
      <c r="Y1011" s="5" t="s">
        <v>74</v>
      </c>
      <c r="Z1011" s="5" t="s">
        <v>75</v>
      </c>
      <c r="AL1011" s="5" t="s">
        <v>75</v>
      </c>
      <c r="BG1011" s="5" t="s">
        <v>74</v>
      </c>
      <c r="BH1011" s="5" t="s">
        <v>64</v>
      </c>
      <c r="BI1011" s="5" t="s">
        <v>79</v>
      </c>
      <c r="BJ1011" s="5" t="s">
        <v>79</v>
      </c>
      <c r="BK1011" s="5" t="s">
        <v>73</v>
      </c>
      <c r="BL1011" s="5" t="s">
        <v>64</v>
      </c>
      <c r="BM1011" s="5" t="s">
        <v>79</v>
      </c>
      <c r="BN1011" s="5" t="s">
        <v>405</v>
      </c>
      <c r="BO1011" s="5" t="s">
        <v>73</v>
      </c>
      <c r="BP1011" s="5" t="s">
        <v>74</v>
      </c>
    </row>
    <row r="1012" spans="1:68" s="5" customFormat="1" ht="15.75" x14ac:dyDescent="0.45">
      <c r="A1012" s="3">
        <v>42609</v>
      </c>
      <c r="B1012" s="4">
        <v>0.52087962962962964</v>
      </c>
      <c r="C1012" s="5" t="s">
        <v>69</v>
      </c>
      <c r="E1012" s="5" t="s">
        <v>70</v>
      </c>
      <c r="G1012" s="5" t="s">
        <v>71</v>
      </c>
      <c r="Q1012" s="5" t="s">
        <v>16</v>
      </c>
      <c r="U1012" s="5">
        <v>3</v>
      </c>
      <c r="W1012" s="5" t="s">
        <v>72</v>
      </c>
      <c r="X1012" s="5" t="s">
        <v>73</v>
      </c>
      <c r="Y1012" s="5" t="s">
        <v>74</v>
      </c>
      <c r="Z1012" s="5" t="s">
        <v>75</v>
      </c>
      <c r="AL1012" s="5" t="s">
        <v>75</v>
      </c>
      <c r="BG1012" s="5" t="s">
        <v>74</v>
      </c>
      <c r="BH1012" s="5" t="s">
        <v>64</v>
      </c>
      <c r="BI1012" s="5" t="s">
        <v>79</v>
      </c>
      <c r="BJ1012" s="5" t="s">
        <v>405</v>
      </c>
      <c r="BK1012" s="5" t="s">
        <v>73</v>
      </c>
      <c r="BL1012" s="5" t="s">
        <v>64</v>
      </c>
      <c r="BM1012" s="5" t="s">
        <v>79</v>
      </c>
      <c r="BN1012" s="5" t="s">
        <v>405</v>
      </c>
      <c r="BO1012" s="5" t="s">
        <v>73</v>
      </c>
      <c r="BP1012" s="5" t="s">
        <v>74</v>
      </c>
    </row>
    <row r="1013" spans="1:68" s="5" customFormat="1" ht="15.75" x14ac:dyDescent="0.45">
      <c r="A1013" s="3">
        <v>42609</v>
      </c>
      <c r="B1013" s="4">
        <v>0.52418981481481486</v>
      </c>
      <c r="C1013" s="5" t="s">
        <v>69</v>
      </c>
      <c r="E1013" s="5" t="s">
        <v>70</v>
      </c>
      <c r="G1013" s="5" t="s">
        <v>71</v>
      </c>
      <c r="Q1013" s="5" t="s">
        <v>16</v>
      </c>
      <c r="U1013" s="5">
        <v>2</v>
      </c>
      <c r="W1013" s="5" t="s">
        <v>72</v>
      </c>
      <c r="X1013" s="5" t="s">
        <v>73</v>
      </c>
      <c r="Y1013" s="5" t="s">
        <v>74</v>
      </c>
      <c r="Z1013" s="5" t="s">
        <v>75</v>
      </c>
      <c r="AL1013" s="5" t="s">
        <v>75</v>
      </c>
      <c r="BG1013" s="5" t="s">
        <v>75</v>
      </c>
      <c r="BH1013" s="5" t="s">
        <v>64</v>
      </c>
      <c r="BI1013" s="5" t="s">
        <v>79</v>
      </c>
      <c r="BJ1013" s="5" t="s">
        <v>405</v>
      </c>
      <c r="BK1013" s="5" t="s">
        <v>73</v>
      </c>
      <c r="BL1013" s="5" t="s">
        <v>64</v>
      </c>
      <c r="BM1013" s="5" t="s">
        <v>79</v>
      </c>
      <c r="BN1013" s="5" t="s">
        <v>130</v>
      </c>
      <c r="BO1013" s="5" t="s">
        <v>73</v>
      </c>
      <c r="BP1013" s="5" t="s">
        <v>74</v>
      </c>
    </row>
    <row r="1014" spans="1:68" s="5" customFormat="1" ht="15.75" x14ac:dyDescent="0.45">
      <c r="A1014" s="3">
        <v>42609</v>
      </c>
      <c r="B1014" s="4">
        <v>0.5330555555555555</v>
      </c>
      <c r="C1014" s="5" t="s">
        <v>69</v>
      </c>
      <c r="E1014" s="5" t="s">
        <v>70</v>
      </c>
      <c r="G1014" s="5" t="s">
        <v>8</v>
      </c>
      <c r="Q1014" s="5" t="s">
        <v>16</v>
      </c>
      <c r="U1014" s="5">
        <v>2</v>
      </c>
      <c r="W1014" s="5" t="s">
        <v>87</v>
      </c>
      <c r="Y1014" s="5" t="s">
        <v>74</v>
      </c>
      <c r="Z1014" s="5" t="s">
        <v>75</v>
      </c>
      <c r="AL1014" s="5" t="s">
        <v>75</v>
      </c>
      <c r="BG1014" s="5" t="s">
        <v>74</v>
      </c>
      <c r="BH1014" s="5" t="s">
        <v>64</v>
      </c>
      <c r="BI1014" s="5" t="s">
        <v>79</v>
      </c>
      <c r="BJ1014" s="5" t="s">
        <v>405</v>
      </c>
      <c r="BK1014" s="5" t="s">
        <v>73</v>
      </c>
      <c r="BL1014" s="5" t="s">
        <v>64</v>
      </c>
      <c r="BM1014" s="5" t="s">
        <v>79</v>
      </c>
      <c r="BN1014" s="5" t="s">
        <v>405</v>
      </c>
      <c r="BO1014" s="5" t="s">
        <v>73</v>
      </c>
      <c r="BP1014" s="5" t="s">
        <v>74</v>
      </c>
    </row>
    <row r="1015" spans="1:68" s="5" customFormat="1" ht="15.75" x14ac:dyDescent="0.45">
      <c r="A1015" s="3">
        <v>42609</v>
      </c>
      <c r="B1015" s="4">
        <v>0.53645833333333337</v>
      </c>
      <c r="C1015" s="5" t="s">
        <v>69</v>
      </c>
      <c r="E1015" s="5" t="s">
        <v>70</v>
      </c>
      <c r="G1015" s="5" t="s">
        <v>8</v>
      </c>
      <c r="Q1015" s="5" t="s">
        <v>16</v>
      </c>
      <c r="U1015" s="5">
        <v>2</v>
      </c>
      <c r="W1015" s="5" t="s">
        <v>87</v>
      </c>
      <c r="Y1015" s="5" t="s">
        <v>74</v>
      </c>
      <c r="Z1015" s="5" t="s">
        <v>75</v>
      </c>
      <c r="AL1015" s="5" t="s">
        <v>75</v>
      </c>
      <c r="BG1015" s="5" t="s">
        <v>74</v>
      </c>
      <c r="BH1015" s="5" t="s">
        <v>64</v>
      </c>
      <c r="BI1015" s="5" t="s">
        <v>79</v>
      </c>
      <c r="BJ1015" s="5" t="s">
        <v>405</v>
      </c>
      <c r="BK1015" s="5" t="s">
        <v>73</v>
      </c>
      <c r="BL1015" s="5" t="s">
        <v>64</v>
      </c>
      <c r="BM1015" s="5" t="s">
        <v>79</v>
      </c>
      <c r="BN1015" s="5" t="s">
        <v>79</v>
      </c>
      <c r="BO1015" s="5" t="s">
        <v>73</v>
      </c>
      <c r="BP1015" s="5" t="s">
        <v>74</v>
      </c>
    </row>
    <row r="1016" spans="1:68" s="5" customFormat="1" ht="15.75" x14ac:dyDescent="0.45">
      <c r="A1016" s="3">
        <v>42609</v>
      </c>
      <c r="B1016" s="4">
        <v>0.54295138888888894</v>
      </c>
      <c r="C1016" s="5" t="s">
        <v>69</v>
      </c>
      <c r="E1016" s="5" t="s">
        <v>70</v>
      </c>
      <c r="G1016" s="5" t="s">
        <v>71</v>
      </c>
      <c r="Q1016" s="5" t="s">
        <v>16</v>
      </c>
      <c r="U1016" s="5">
        <v>4</v>
      </c>
      <c r="W1016" s="5" t="s">
        <v>72</v>
      </c>
      <c r="X1016" s="5" t="s">
        <v>73</v>
      </c>
      <c r="Y1016" s="5" t="s">
        <v>74</v>
      </c>
      <c r="Z1016" s="5" t="s">
        <v>75</v>
      </c>
      <c r="AL1016" s="5" t="s">
        <v>75</v>
      </c>
      <c r="BG1016" s="5" t="s">
        <v>74</v>
      </c>
      <c r="BH1016" s="5" t="s">
        <v>64</v>
      </c>
      <c r="BI1016" s="5" t="s">
        <v>79</v>
      </c>
      <c r="BJ1016" s="5" t="s">
        <v>79</v>
      </c>
      <c r="BK1016" s="5" t="s">
        <v>73</v>
      </c>
      <c r="BL1016" s="5" t="s">
        <v>64</v>
      </c>
      <c r="BM1016" s="5" t="s">
        <v>79</v>
      </c>
      <c r="BN1016" s="5" t="s">
        <v>79</v>
      </c>
      <c r="BO1016" s="5" t="s">
        <v>73</v>
      </c>
      <c r="BP1016" s="5" t="s">
        <v>74</v>
      </c>
    </row>
    <row r="1017" spans="1:68" s="5" customFormat="1" ht="15.75" x14ac:dyDescent="0.45">
      <c r="A1017" s="3">
        <v>42609</v>
      </c>
      <c r="B1017" s="4">
        <v>0.57311342592592596</v>
      </c>
      <c r="C1017" s="5" t="s">
        <v>69</v>
      </c>
      <c r="E1017" s="5" t="s">
        <v>70</v>
      </c>
      <c r="G1017" s="5" t="s">
        <v>8</v>
      </c>
      <c r="Q1017" s="5" t="s">
        <v>16</v>
      </c>
      <c r="U1017" s="5">
        <v>2</v>
      </c>
      <c r="W1017" s="5" t="s">
        <v>72</v>
      </c>
      <c r="Y1017" s="5" t="s">
        <v>74</v>
      </c>
      <c r="Z1017" s="5" t="s">
        <v>75</v>
      </c>
      <c r="AL1017" s="5" t="s">
        <v>75</v>
      </c>
      <c r="BG1017" s="5" t="s">
        <v>74</v>
      </c>
      <c r="BH1017" s="5" t="s">
        <v>82</v>
      </c>
      <c r="BJ1017" s="5" t="s">
        <v>79</v>
      </c>
      <c r="BK1017" s="5" t="s">
        <v>73</v>
      </c>
      <c r="BL1017" s="5" t="s">
        <v>64</v>
      </c>
      <c r="BM1017" s="5" t="s">
        <v>79</v>
      </c>
      <c r="BN1017" s="5" t="s">
        <v>79</v>
      </c>
      <c r="BO1017" s="5" t="s">
        <v>73</v>
      </c>
      <c r="BP1017" s="5" t="s">
        <v>74</v>
      </c>
    </row>
    <row r="1018" spans="1:68" s="5" customFormat="1" ht="15.75" x14ac:dyDescent="0.45">
      <c r="A1018" s="3">
        <v>42609</v>
      </c>
      <c r="B1018" s="4">
        <v>0.57459490740740737</v>
      </c>
      <c r="C1018" s="5" t="s">
        <v>69</v>
      </c>
      <c r="E1018" s="5" t="s">
        <v>70</v>
      </c>
      <c r="G1018" s="5" t="s">
        <v>71</v>
      </c>
      <c r="P1018" s="5" t="s">
        <v>15</v>
      </c>
      <c r="U1018" s="5">
        <v>3</v>
      </c>
      <c r="W1018" s="5" t="s">
        <v>72</v>
      </c>
      <c r="X1018" s="5" t="s">
        <v>73</v>
      </c>
      <c r="Y1018" s="5" t="s">
        <v>74</v>
      </c>
      <c r="Z1018" s="5" t="s">
        <v>75</v>
      </c>
      <c r="AL1018" s="5" t="s">
        <v>75</v>
      </c>
      <c r="BG1018" s="5" t="s">
        <v>74</v>
      </c>
      <c r="BH1018" s="5" t="s">
        <v>82</v>
      </c>
      <c r="BK1018" s="5" t="s">
        <v>73</v>
      </c>
      <c r="BL1018" s="5" t="s">
        <v>64</v>
      </c>
      <c r="BM1018" s="5" t="s">
        <v>79</v>
      </c>
      <c r="BN1018" s="5" t="s">
        <v>79</v>
      </c>
      <c r="BO1018" s="5" t="s">
        <v>73</v>
      </c>
      <c r="BP1018" s="5" t="s">
        <v>74</v>
      </c>
    </row>
    <row r="1019" spans="1:68" s="5" customFormat="1" ht="15.75" x14ac:dyDescent="0.45">
      <c r="A1019" s="3">
        <v>42609</v>
      </c>
      <c r="B1019" s="4">
        <v>0.58744212962962961</v>
      </c>
      <c r="C1019" s="5" t="s">
        <v>69</v>
      </c>
      <c r="E1019" s="5" t="s">
        <v>70</v>
      </c>
      <c r="G1019" s="5" t="s">
        <v>71</v>
      </c>
      <c r="P1019" s="5" t="s">
        <v>15</v>
      </c>
      <c r="U1019" s="5">
        <v>3</v>
      </c>
      <c r="W1019" s="5" t="s">
        <v>87</v>
      </c>
      <c r="X1019" s="5" t="s">
        <v>73</v>
      </c>
      <c r="Y1019" s="5" t="s">
        <v>74</v>
      </c>
      <c r="Z1019" s="5" t="s">
        <v>75</v>
      </c>
      <c r="AL1019" s="5" t="s">
        <v>75</v>
      </c>
      <c r="BG1019" s="5" t="s">
        <v>74</v>
      </c>
      <c r="BH1019" s="5" t="s">
        <v>64</v>
      </c>
      <c r="BI1019" s="5" t="s">
        <v>79</v>
      </c>
      <c r="BJ1019" s="5" t="s">
        <v>79</v>
      </c>
      <c r="BK1019" s="5" t="s">
        <v>73</v>
      </c>
      <c r="BL1019" s="5" t="s">
        <v>64</v>
      </c>
      <c r="BM1019" s="5" t="s">
        <v>79</v>
      </c>
      <c r="BN1019" s="5" t="s">
        <v>79</v>
      </c>
      <c r="BO1019" s="5" t="s">
        <v>73</v>
      </c>
      <c r="BP1019" s="5" t="s">
        <v>74</v>
      </c>
    </row>
    <row r="1020" spans="1:68" s="5" customFormat="1" ht="15.75" x14ac:dyDescent="0.45">
      <c r="A1020" s="3">
        <v>42609</v>
      </c>
      <c r="B1020" s="4">
        <v>0.59310185185185182</v>
      </c>
      <c r="C1020" s="5" t="s">
        <v>69</v>
      </c>
      <c r="E1020" s="5" t="s">
        <v>70</v>
      </c>
      <c r="G1020" s="5" t="s">
        <v>71</v>
      </c>
      <c r="Q1020" s="5" t="s">
        <v>16</v>
      </c>
      <c r="U1020" s="5">
        <v>5</v>
      </c>
      <c r="W1020" s="5" t="s">
        <v>72</v>
      </c>
      <c r="X1020" s="5" t="s">
        <v>73</v>
      </c>
      <c r="Y1020" s="5" t="s">
        <v>74</v>
      </c>
      <c r="Z1020" s="5" t="s">
        <v>75</v>
      </c>
      <c r="AL1020" s="5" t="s">
        <v>75</v>
      </c>
      <c r="BG1020" s="5" t="s">
        <v>74</v>
      </c>
      <c r="BH1020" s="5" t="s">
        <v>82</v>
      </c>
      <c r="BJ1020" s="5" t="s">
        <v>79</v>
      </c>
      <c r="BK1020" s="5" t="s">
        <v>73</v>
      </c>
      <c r="BL1020" s="5" t="s">
        <v>64</v>
      </c>
      <c r="BM1020" s="5" t="s">
        <v>79</v>
      </c>
      <c r="BN1020" s="5" t="s">
        <v>79</v>
      </c>
      <c r="BO1020" s="5" t="s">
        <v>73</v>
      </c>
      <c r="BP1020" s="5" t="s">
        <v>75</v>
      </c>
    </row>
    <row r="1021" spans="1:68" s="5" customFormat="1" ht="15.75" x14ac:dyDescent="0.45">
      <c r="A1021" s="3">
        <v>42609</v>
      </c>
      <c r="B1021" s="4">
        <v>0.59591435185185182</v>
      </c>
      <c r="C1021" s="5" t="s">
        <v>69</v>
      </c>
      <c r="E1021" s="5" t="s">
        <v>70</v>
      </c>
      <c r="G1021" s="5" t="s">
        <v>71</v>
      </c>
      <c r="Q1021" s="5" t="s">
        <v>16</v>
      </c>
      <c r="U1021" s="5">
        <v>8</v>
      </c>
      <c r="W1021" s="5" t="s">
        <v>72</v>
      </c>
      <c r="X1021" s="5" t="s">
        <v>73</v>
      </c>
      <c r="Y1021" s="5" t="s">
        <v>74</v>
      </c>
      <c r="Z1021" s="5" t="s">
        <v>75</v>
      </c>
      <c r="AL1021" s="5" t="s">
        <v>75</v>
      </c>
      <c r="BG1021" s="5" t="s">
        <v>75</v>
      </c>
      <c r="BH1021" s="5" t="s">
        <v>82</v>
      </c>
      <c r="BJ1021" s="5" t="s">
        <v>79</v>
      </c>
      <c r="BK1021" s="5" t="s">
        <v>73</v>
      </c>
      <c r="BL1021" s="5" t="s">
        <v>64</v>
      </c>
      <c r="BM1021" s="5" t="s">
        <v>79</v>
      </c>
      <c r="BN1021" s="5" t="s">
        <v>79</v>
      </c>
      <c r="BO1021" s="5" t="s">
        <v>73</v>
      </c>
      <c r="BP1021" s="5" t="s">
        <v>74</v>
      </c>
    </row>
    <row r="1022" spans="1:68" s="5" customFormat="1" ht="15.75" x14ac:dyDescent="0.45">
      <c r="A1022" s="3">
        <v>42609</v>
      </c>
      <c r="B1022" s="4">
        <v>0.60445601851851849</v>
      </c>
      <c r="C1022" s="5" t="s">
        <v>69</v>
      </c>
      <c r="E1022" s="5" t="s">
        <v>70</v>
      </c>
      <c r="G1022" s="5" t="s">
        <v>7</v>
      </c>
      <c r="Q1022" s="5" t="s">
        <v>16</v>
      </c>
      <c r="U1022" s="5">
        <v>3</v>
      </c>
      <c r="W1022" s="5" t="s">
        <v>72</v>
      </c>
      <c r="Y1022" s="5" t="s">
        <v>74</v>
      </c>
      <c r="Z1022" s="5" t="s">
        <v>74</v>
      </c>
      <c r="AB1022" s="5" t="s">
        <v>27</v>
      </c>
      <c r="AL1022" s="5" t="s">
        <v>75</v>
      </c>
      <c r="BG1022" s="5" t="s">
        <v>74</v>
      </c>
      <c r="BH1022" s="5" t="s">
        <v>82</v>
      </c>
      <c r="BJ1022" s="5" t="s">
        <v>406</v>
      </c>
      <c r="BK1022" s="5" t="s">
        <v>73</v>
      </c>
      <c r="BL1022" s="5" t="s">
        <v>82</v>
      </c>
      <c r="BP1022" s="5" t="s">
        <v>74</v>
      </c>
    </row>
    <row r="1023" spans="1:68" s="5" customFormat="1" ht="15.75" x14ac:dyDescent="0.45">
      <c r="A1023" s="3">
        <v>42609</v>
      </c>
      <c r="B1023" s="4">
        <v>0.61425925925925928</v>
      </c>
      <c r="C1023" s="5" t="s">
        <v>69</v>
      </c>
      <c r="E1023" s="5" t="s">
        <v>70</v>
      </c>
      <c r="G1023" s="5" t="s">
        <v>71</v>
      </c>
      <c r="Q1023" s="5" t="s">
        <v>16</v>
      </c>
      <c r="V1023" s="5">
        <v>3</v>
      </c>
      <c r="W1023" s="5" t="s">
        <v>72</v>
      </c>
      <c r="X1023" s="5" t="s">
        <v>73</v>
      </c>
      <c r="Y1023" s="5" t="s">
        <v>74</v>
      </c>
      <c r="Z1023" s="5" t="s">
        <v>74</v>
      </c>
      <c r="AB1023" s="5" t="s">
        <v>27</v>
      </c>
      <c r="AL1023" s="5" t="s">
        <v>75</v>
      </c>
      <c r="BG1023" s="5" t="s">
        <v>74</v>
      </c>
      <c r="BH1023" s="5" t="s">
        <v>82</v>
      </c>
      <c r="BJ1023" s="5" t="s">
        <v>79</v>
      </c>
      <c r="BK1023" s="5" t="s">
        <v>73</v>
      </c>
      <c r="BL1023" s="5" t="s">
        <v>64</v>
      </c>
      <c r="BM1023" s="5" t="s">
        <v>79</v>
      </c>
      <c r="BN1023" s="5" t="s">
        <v>79</v>
      </c>
      <c r="BO1023" s="5" t="s">
        <v>73</v>
      </c>
      <c r="BP1023" s="5" t="s">
        <v>74</v>
      </c>
    </row>
    <row r="1024" spans="1:68" s="5" customFormat="1" ht="15.75" x14ac:dyDescent="0.45">
      <c r="A1024" s="3">
        <v>42610</v>
      </c>
      <c r="B1024" s="4">
        <v>0.36245370370370367</v>
      </c>
      <c r="C1024" s="5" t="s">
        <v>69</v>
      </c>
      <c r="E1024" s="5" t="s">
        <v>70</v>
      </c>
      <c r="G1024" s="5" t="s">
        <v>71</v>
      </c>
      <c r="Q1024" s="5" t="s">
        <v>16</v>
      </c>
      <c r="U1024" s="5">
        <v>2</v>
      </c>
      <c r="W1024" s="5" t="s">
        <v>72</v>
      </c>
      <c r="X1024" s="5" t="s">
        <v>73</v>
      </c>
      <c r="Y1024" s="5" t="s">
        <v>74</v>
      </c>
      <c r="Z1024" s="5" t="s">
        <v>75</v>
      </c>
      <c r="AL1024" s="5" t="s">
        <v>75</v>
      </c>
      <c r="BG1024" s="5" t="s">
        <v>74</v>
      </c>
      <c r="BH1024" s="5" t="s">
        <v>82</v>
      </c>
      <c r="BJ1024" s="5" t="s">
        <v>79</v>
      </c>
      <c r="BK1024" s="5" t="s">
        <v>73</v>
      </c>
      <c r="BL1024" s="5" t="s">
        <v>64</v>
      </c>
      <c r="BM1024" s="5" t="s">
        <v>79</v>
      </c>
      <c r="BN1024" s="5" t="s">
        <v>79</v>
      </c>
      <c r="BO1024" s="5" t="s">
        <v>73</v>
      </c>
      <c r="BP1024" s="5" t="s">
        <v>74</v>
      </c>
    </row>
    <row r="1025" spans="1:69" s="5" customFormat="1" ht="15.75" x14ac:dyDescent="0.45">
      <c r="A1025" s="3">
        <v>42610</v>
      </c>
      <c r="B1025" s="4">
        <v>0.37229166666666669</v>
      </c>
      <c r="C1025" s="5" t="s">
        <v>69</v>
      </c>
      <c r="E1025" s="5" t="s">
        <v>70</v>
      </c>
      <c r="G1025" s="5" t="s">
        <v>71</v>
      </c>
      <c r="Q1025" s="5" t="s">
        <v>16</v>
      </c>
      <c r="U1025" s="5">
        <v>1</v>
      </c>
      <c r="W1025" s="5" t="s">
        <v>87</v>
      </c>
      <c r="X1025" s="5" t="s">
        <v>73</v>
      </c>
      <c r="Y1025" s="5" t="s">
        <v>75</v>
      </c>
      <c r="Z1025" s="5" t="s">
        <v>75</v>
      </c>
      <c r="AL1025" s="5" t="s">
        <v>75</v>
      </c>
      <c r="BG1025" s="5" t="s">
        <v>74</v>
      </c>
      <c r="BH1025" s="5" t="s">
        <v>82</v>
      </c>
      <c r="BJ1025" s="5" t="s">
        <v>79</v>
      </c>
      <c r="BK1025" s="5" t="s">
        <v>73</v>
      </c>
      <c r="BL1025" s="5" t="s">
        <v>64</v>
      </c>
      <c r="BM1025" s="5" t="s">
        <v>79</v>
      </c>
      <c r="BN1025" s="5" t="s">
        <v>79</v>
      </c>
      <c r="BO1025" s="5" t="s">
        <v>73</v>
      </c>
      <c r="BP1025" s="5" t="s">
        <v>74</v>
      </c>
    </row>
    <row r="1026" spans="1:69" s="5" customFormat="1" ht="15.75" x14ac:dyDescent="0.45">
      <c r="A1026" s="3">
        <v>42610</v>
      </c>
      <c r="B1026" s="4">
        <v>0.41060185185185188</v>
      </c>
      <c r="C1026" s="5" t="s">
        <v>69</v>
      </c>
      <c r="E1026" s="5" t="s">
        <v>70</v>
      </c>
      <c r="G1026" s="5" t="s">
        <v>71</v>
      </c>
      <c r="Q1026" s="5" t="s">
        <v>16</v>
      </c>
      <c r="U1026" s="5">
        <v>5</v>
      </c>
      <c r="W1026" s="5" t="s">
        <v>87</v>
      </c>
      <c r="X1026" s="5" t="s">
        <v>73</v>
      </c>
      <c r="Y1026" s="5" t="s">
        <v>74</v>
      </c>
      <c r="Z1026" s="5" t="s">
        <v>75</v>
      </c>
      <c r="AL1026" s="5" t="s">
        <v>75</v>
      </c>
      <c r="BG1026" s="5" t="s">
        <v>74</v>
      </c>
      <c r="BH1026" s="5" t="s">
        <v>64</v>
      </c>
      <c r="BI1026" s="5" t="s">
        <v>79</v>
      </c>
      <c r="BJ1026" s="5" t="s">
        <v>79</v>
      </c>
      <c r="BK1026" s="5" t="s">
        <v>73</v>
      </c>
      <c r="BL1026" s="5" t="s">
        <v>64</v>
      </c>
      <c r="BM1026" s="5" t="s">
        <v>79</v>
      </c>
      <c r="BN1026" s="5" t="s">
        <v>79</v>
      </c>
      <c r="BO1026" s="5" t="s">
        <v>73</v>
      </c>
      <c r="BP1026" s="5" t="s">
        <v>74</v>
      </c>
    </row>
    <row r="1027" spans="1:69" s="5" customFormat="1" ht="15.75" x14ac:dyDescent="0.45">
      <c r="A1027" s="3">
        <v>42610</v>
      </c>
      <c r="B1027" s="4">
        <v>0.4255902777777778</v>
      </c>
      <c r="C1027" s="5" t="s">
        <v>69</v>
      </c>
      <c r="E1027" s="5" t="s">
        <v>70</v>
      </c>
      <c r="G1027" s="5" t="s">
        <v>71</v>
      </c>
      <c r="Q1027" s="5" t="s">
        <v>16</v>
      </c>
      <c r="U1027" s="5">
        <v>2</v>
      </c>
      <c r="W1027" s="5" t="s">
        <v>72</v>
      </c>
      <c r="X1027" s="5" t="s">
        <v>73</v>
      </c>
      <c r="Y1027" s="5" t="s">
        <v>74</v>
      </c>
      <c r="Z1027" s="5" t="s">
        <v>75</v>
      </c>
      <c r="AL1027" s="5" t="s">
        <v>75</v>
      </c>
      <c r="BG1027" s="5" t="s">
        <v>74</v>
      </c>
      <c r="BH1027" s="5" t="s">
        <v>78</v>
      </c>
      <c r="BJ1027" s="5" t="s">
        <v>403</v>
      </c>
      <c r="BK1027" s="5" t="s">
        <v>73</v>
      </c>
      <c r="BL1027" s="5" t="s">
        <v>64</v>
      </c>
      <c r="BM1027" s="5" t="s">
        <v>79</v>
      </c>
      <c r="BN1027" s="5" t="s">
        <v>79</v>
      </c>
      <c r="BO1027" s="5" t="s">
        <v>73</v>
      </c>
      <c r="BP1027" s="5" t="s">
        <v>74</v>
      </c>
    </row>
    <row r="1028" spans="1:69" s="5" customFormat="1" ht="15.75" x14ac:dyDescent="0.45">
      <c r="A1028" s="3">
        <v>42610</v>
      </c>
      <c r="B1028" s="4">
        <v>0.42736111111111108</v>
      </c>
      <c r="C1028" s="5" t="s">
        <v>69</v>
      </c>
      <c r="E1028" s="5" t="s">
        <v>70</v>
      </c>
      <c r="G1028" s="5" t="s">
        <v>71</v>
      </c>
      <c r="Q1028" s="5" t="s">
        <v>16</v>
      </c>
      <c r="U1028" s="5">
        <v>2</v>
      </c>
      <c r="W1028" s="5" t="s">
        <v>87</v>
      </c>
      <c r="X1028" s="5" t="s">
        <v>73</v>
      </c>
      <c r="Y1028" s="5" t="s">
        <v>74</v>
      </c>
      <c r="Z1028" s="5" t="s">
        <v>75</v>
      </c>
      <c r="AL1028" s="5" t="s">
        <v>75</v>
      </c>
      <c r="BG1028" s="5" t="s">
        <v>74</v>
      </c>
      <c r="BH1028" s="5" t="s">
        <v>64</v>
      </c>
      <c r="BI1028" s="5" t="s">
        <v>79</v>
      </c>
      <c r="BJ1028" s="5" t="s">
        <v>79</v>
      </c>
      <c r="BK1028" s="5" t="s">
        <v>73</v>
      </c>
      <c r="BL1028" s="5" t="s">
        <v>64</v>
      </c>
      <c r="BM1028" s="5" t="s">
        <v>79</v>
      </c>
      <c r="BN1028" s="5" t="s">
        <v>79</v>
      </c>
      <c r="BO1028" s="5" t="s">
        <v>73</v>
      </c>
      <c r="BP1028" s="5" t="s">
        <v>74</v>
      </c>
    </row>
    <row r="1029" spans="1:69" s="5" customFormat="1" ht="15.75" x14ac:dyDescent="0.45">
      <c r="A1029" s="3">
        <v>42610</v>
      </c>
      <c r="B1029" s="4">
        <v>0.44033564814814818</v>
      </c>
      <c r="C1029" s="5" t="s">
        <v>69</v>
      </c>
      <c r="E1029" s="5" t="s">
        <v>70</v>
      </c>
      <c r="G1029" s="5" t="s">
        <v>71</v>
      </c>
      <c r="P1029" s="5" t="s">
        <v>15</v>
      </c>
      <c r="U1029" s="5">
        <v>1</v>
      </c>
      <c r="W1029" s="5" t="s">
        <v>72</v>
      </c>
      <c r="X1029" s="5" t="s">
        <v>73</v>
      </c>
      <c r="Y1029" s="5" t="s">
        <v>74</v>
      </c>
      <c r="Z1029" s="5" t="s">
        <v>75</v>
      </c>
      <c r="AL1029" s="5" t="s">
        <v>75</v>
      </c>
      <c r="BG1029" s="5" t="s">
        <v>74</v>
      </c>
      <c r="BH1029" s="5" t="s">
        <v>78</v>
      </c>
      <c r="BJ1029" s="5" t="s">
        <v>403</v>
      </c>
      <c r="BK1029" s="5" t="s">
        <v>73</v>
      </c>
      <c r="BL1029" s="5" t="s">
        <v>64</v>
      </c>
      <c r="BM1029" s="5" t="s">
        <v>79</v>
      </c>
      <c r="BN1029" s="5" t="s">
        <v>79</v>
      </c>
      <c r="BO1029" s="5" t="s">
        <v>73</v>
      </c>
      <c r="BP1029" s="5" t="s">
        <v>74</v>
      </c>
    </row>
    <row r="1030" spans="1:69" s="5" customFormat="1" ht="15.75" x14ac:dyDescent="0.45">
      <c r="A1030" s="3">
        <v>42610</v>
      </c>
      <c r="B1030" s="4">
        <v>0.44608796296296299</v>
      </c>
      <c r="C1030" s="5" t="s">
        <v>69</v>
      </c>
      <c r="E1030" s="5" t="s">
        <v>70</v>
      </c>
      <c r="G1030" s="5" t="s">
        <v>13</v>
      </c>
      <c r="Q1030" s="5" t="s">
        <v>16</v>
      </c>
      <c r="U1030" s="5">
        <v>2</v>
      </c>
      <c r="W1030" s="5" t="s">
        <v>72</v>
      </c>
      <c r="Y1030" s="5" t="s">
        <v>74</v>
      </c>
      <c r="Z1030" s="5" t="s">
        <v>75</v>
      </c>
      <c r="AL1030" s="5" t="s">
        <v>75</v>
      </c>
      <c r="BG1030" s="5" t="s">
        <v>74</v>
      </c>
      <c r="BH1030" s="5" t="s">
        <v>82</v>
      </c>
      <c r="BJ1030" s="5" t="s">
        <v>79</v>
      </c>
      <c r="BK1030" s="5" t="s">
        <v>73</v>
      </c>
      <c r="BL1030" s="5" t="s">
        <v>64</v>
      </c>
      <c r="BM1030" s="5" t="s">
        <v>79</v>
      </c>
      <c r="BN1030" s="5" t="s">
        <v>79</v>
      </c>
      <c r="BO1030" s="5" t="s">
        <v>73</v>
      </c>
      <c r="BP1030" s="5" t="s">
        <v>74</v>
      </c>
    </row>
    <row r="1031" spans="1:69" s="5" customFormat="1" ht="15.75" x14ac:dyDescent="0.45">
      <c r="A1031" s="3">
        <v>42610</v>
      </c>
      <c r="B1031" s="4">
        <v>0.45167824074074076</v>
      </c>
      <c r="C1031" s="5" t="s">
        <v>69</v>
      </c>
      <c r="E1031" s="5" t="s">
        <v>70</v>
      </c>
      <c r="G1031" s="5" t="s">
        <v>71</v>
      </c>
      <c r="Q1031" s="5" t="s">
        <v>16</v>
      </c>
      <c r="U1031" s="5">
        <v>2</v>
      </c>
      <c r="W1031" s="5" t="s">
        <v>87</v>
      </c>
      <c r="X1031" s="5" t="s">
        <v>73</v>
      </c>
      <c r="Y1031" s="5" t="s">
        <v>74</v>
      </c>
      <c r="Z1031" s="5" t="s">
        <v>75</v>
      </c>
      <c r="AL1031" s="5" t="s">
        <v>75</v>
      </c>
      <c r="BG1031" s="5" t="s">
        <v>74</v>
      </c>
      <c r="BH1031" s="5" t="s">
        <v>82</v>
      </c>
      <c r="BJ1031" s="5" t="s">
        <v>79</v>
      </c>
      <c r="BK1031" s="5" t="s">
        <v>73</v>
      </c>
      <c r="BL1031" s="5" t="s">
        <v>64</v>
      </c>
      <c r="BM1031" s="5" t="s">
        <v>79</v>
      </c>
      <c r="BN1031" s="5" t="s">
        <v>79</v>
      </c>
      <c r="BO1031" s="5" t="s">
        <v>73</v>
      </c>
      <c r="BP1031" s="5" t="s">
        <v>74</v>
      </c>
    </row>
    <row r="1032" spans="1:69" s="5" customFormat="1" ht="15.75" x14ac:dyDescent="0.45">
      <c r="A1032" s="3">
        <v>42610</v>
      </c>
      <c r="B1032" s="4">
        <v>0.46776620370370375</v>
      </c>
      <c r="C1032" s="5" t="s">
        <v>69</v>
      </c>
      <c r="E1032" s="5" t="s">
        <v>70</v>
      </c>
      <c r="G1032" s="5" t="s">
        <v>11</v>
      </c>
      <c r="Q1032" s="5" t="s">
        <v>16</v>
      </c>
      <c r="U1032" s="5">
        <v>1</v>
      </c>
      <c r="W1032" s="5" t="s">
        <v>72</v>
      </c>
      <c r="X1032" s="5" t="s">
        <v>73</v>
      </c>
      <c r="Y1032" s="5" t="s">
        <v>74</v>
      </c>
      <c r="Z1032" s="5" t="s">
        <v>75</v>
      </c>
      <c r="AL1032" s="5" t="s">
        <v>75</v>
      </c>
      <c r="BG1032" s="5" t="s">
        <v>74</v>
      </c>
      <c r="BH1032" s="5" t="s">
        <v>82</v>
      </c>
      <c r="BJ1032" s="5" t="s">
        <v>407</v>
      </c>
      <c r="BK1032" s="5" t="s">
        <v>73</v>
      </c>
      <c r="BL1032" s="5" t="s">
        <v>64</v>
      </c>
      <c r="BM1032" s="5" t="s">
        <v>79</v>
      </c>
      <c r="BN1032" s="5" t="s">
        <v>79</v>
      </c>
      <c r="BO1032" s="5" t="s">
        <v>73</v>
      </c>
      <c r="BP1032" s="5" t="s">
        <v>74</v>
      </c>
    </row>
    <row r="1033" spans="1:69" s="5" customFormat="1" ht="15.75" x14ac:dyDescent="0.45">
      <c r="A1033" s="3">
        <v>42610</v>
      </c>
      <c r="B1033" s="4">
        <v>0.47086805555555555</v>
      </c>
      <c r="C1033" s="5" t="s">
        <v>69</v>
      </c>
      <c r="E1033" s="5" t="s">
        <v>70</v>
      </c>
      <c r="G1033" s="5" t="s">
        <v>71</v>
      </c>
      <c r="Q1033" s="5" t="s">
        <v>16</v>
      </c>
      <c r="U1033" s="5">
        <v>4</v>
      </c>
      <c r="W1033" s="5" t="s">
        <v>72</v>
      </c>
      <c r="X1033" s="5" t="s">
        <v>73</v>
      </c>
      <c r="Y1033" s="5" t="s">
        <v>74</v>
      </c>
      <c r="Z1033" s="5" t="s">
        <v>75</v>
      </c>
      <c r="AL1033" s="5" t="s">
        <v>75</v>
      </c>
      <c r="BG1033" s="5" t="s">
        <v>74</v>
      </c>
      <c r="BH1033" s="5" t="s">
        <v>64</v>
      </c>
      <c r="BI1033" s="5" t="s">
        <v>408</v>
      </c>
      <c r="BJ1033" s="5" t="s">
        <v>408</v>
      </c>
      <c r="BK1033" s="5" t="s">
        <v>73</v>
      </c>
      <c r="BL1033" s="5" t="s">
        <v>64</v>
      </c>
      <c r="BM1033" s="5" t="s">
        <v>79</v>
      </c>
      <c r="BN1033" s="5" t="s">
        <v>79</v>
      </c>
      <c r="BO1033" s="5" t="s">
        <v>73</v>
      </c>
      <c r="BP1033" s="5" t="s">
        <v>74</v>
      </c>
    </row>
    <row r="1034" spans="1:69" s="5" customFormat="1" ht="15.75" x14ac:dyDescent="0.45">
      <c r="A1034" s="3">
        <v>42610</v>
      </c>
      <c r="B1034" s="4">
        <v>0.47290509259259261</v>
      </c>
      <c r="C1034" s="5" t="s">
        <v>69</v>
      </c>
      <c r="E1034" s="5" t="s">
        <v>70</v>
      </c>
      <c r="G1034" s="5" t="s">
        <v>71</v>
      </c>
      <c r="Q1034" s="5" t="s">
        <v>16</v>
      </c>
      <c r="U1034" s="5">
        <v>5</v>
      </c>
      <c r="W1034" s="5" t="s">
        <v>72</v>
      </c>
      <c r="X1034" s="5" t="s">
        <v>73</v>
      </c>
      <c r="Y1034" s="5" t="s">
        <v>74</v>
      </c>
      <c r="Z1034" s="5" t="s">
        <v>75</v>
      </c>
      <c r="AL1034" s="5" t="s">
        <v>75</v>
      </c>
      <c r="BG1034" s="5" t="s">
        <v>74</v>
      </c>
      <c r="BH1034" s="5" t="s">
        <v>82</v>
      </c>
      <c r="BJ1034" s="5" t="s">
        <v>79</v>
      </c>
      <c r="BK1034" s="5" t="s">
        <v>73</v>
      </c>
      <c r="BL1034" s="5" t="s">
        <v>64</v>
      </c>
      <c r="BM1034" s="5" t="s">
        <v>79</v>
      </c>
      <c r="BN1034" s="5" t="s">
        <v>79</v>
      </c>
      <c r="BO1034" s="5" t="s">
        <v>73</v>
      </c>
      <c r="BP1034" s="5" t="s">
        <v>74</v>
      </c>
    </row>
    <row r="1035" spans="1:69" s="5" customFormat="1" ht="15.75" x14ac:dyDescent="0.45">
      <c r="A1035" s="3">
        <v>42610</v>
      </c>
      <c r="B1035" s="4">
        <v>0.47410879629629626</v>
      </c>
      <c r="C1035" s="5" t="s">
        <v>69</v>
      </c>
      <c r="E1035" s="5" t="s">
        <v>70</v>
      </c>
      <c r="G1035" s="5" t="s">
        <v>71</v>
      </c>
      <c r="P1035" s="5" t="s">
        <v>15</v>
      </c>
      <c r="U1035" s="5">
        <v>1</v>
      </c>
      <c r="W1035" s="5" t="s">
        <v>87</v>
      </c>
      <c r="X1035" s="5" t="s">
        <v>73</v>
      </c>
      <c r="Y1035" s="5" t="s">
        <v>74</v>
      </c>
      <c r="Z1035" s="5" t="s">
        <v>75</v>
      </c>
      <c r="AL1035" s="5" t="s">
        <v>75</v>
      </c>
      <c r="BG1035" s="5" t="s">
        <v>75</v>
      </c>
      <c r="BH1035" s="5" t="s">
        <v>64</v>
      </c>
      <c r="BI1035" s="5" t="s">
        <v>79</v>
      </c>
      <c r="BJ1035" s="5" t="s">
        <v>79</v>
      </c>
      <c r="BK1035" s="5" t="s">
        <v>73</v>
      </c>
      <c r="BL1035" s="5" t="s">
        <v>82</v>
      </c>
      <c r="BP1035" s="5" t="s">
        <v>74</v>
      </c>
    </row>
    <row r="1036" spans="1:69" s="5" customFormat="1" ht="15.75" x14ac:dyDescent="0.45">
      <c r="A1036" s="3">
        <v>42610</v>
      </c>
      <c r="B1036" s="4">
        <v>0.47592592592592592</v>
      </c>
      <c r="C1036" s="5" t="s">
        <v>69</v>
      </c>
      <c r="E1036" s="5" t="s">
        <v>70</v>
      </c>
      <c r="G1036" s="5" t="s">
        <v>8</v>
      </c>
      <c r="Q1036" s="5" t="s">
        <v>16</v>
      </c>
      <c r="U1036" s="5">
        <v>1</v>
      </c>
      <c r="W1036" s="5" t="s">
        <v>87</v>
      </c>
      <c r="Y1036" s="5" t="s">
        <v>74</v>
      </c>
      <c r="Z1036" s="5" t="s">
        <v>75</v>
      </c>
      <c r="AL1036" s="5" t="s">
        <v>75</v>
      </c>
      <c r="BG1036" s="5" t="s">
        <v>75</v>
      </c>
      <c r="BH1036" s="5" t="s">
        <v>82</v>
      </c>
      <c r="BL1036" s="5" t="s">
        <v>64</v>
      </c>
      <c r="BM1036" s="5" t="s">
        <v>79</v>
      </c>
      <c r="BN1036" s="5" t="s">
        <v>79</v>
      </c>
      <c r="BO1036" s="5" t="s">
        <v>73</v>
      </c>
      <c r="BP1036" s="5" t="s">
        <v>74</v>
      </c>
    </row>
    <row r="1037" spans="1:69" s="5" customFormat="1" ht="15.75" x14ac:dyDescent="0.45">
      <c r="A1037" s="3">
        <v>42610</v>
      </c>
      <c r="B1037" s="4">
        <v>0.49951388888888887</v>
      </c>
      <c r="C1037" s="5" t="s">
        <v>69</v>
      </c>
      <c r="E1037" s="5" t="s">
        <v>70</v>
      </c>
      <c r="G1037" s="5" t="s">
        <v>71</v>
      </c>
      <c r="Q1037" s="5" t="s">
        <v>16</v>
      </c>
      <c r="U1037" s="5">
        <v>2</v>
      </c>
      <c r="W1037" s="5" t="s">
        <v>72</v>
      </c>
      <c r="X1037" s="5" t="s">
        <v>73</v>
      </c>
      <c r="Y1037" s="5" t="s">
        <v>74</v>
      </c>
      <c r="Z1037" s="5" t="s">
        <v>75</v>
      </c>
      <c r="AL1037" s="5" t="s">
        <v>75</v>
      </c>
      <c r="BG1037" s="5" t="s">
        <v>74</v>
      </c>
      <c r="BH1037" s="5" t="s">
        <v>82</v>
      </c>
      <c r="BK1037" s="5" t="s">
        <v>73</v>
      </c>
      <c r="BL1037" s="5" t="s">
        <v>64</v>
      </c>
      <c r="BM1037" s="5" t="s">
        <v>79</v>
      </c>
      <c r="BN1037" s="5" t="s">
        <v>79</v>
      </c>
      <c r="BO1037" s="5" t="s">
        <v>73</v>
      </c>
      <c r="BP1037" s="5" t="s">
        <v>74</v>
      </c>
    </row>
    <row r="1038" spans="1:69" s="5" customFormat="1" ht="15.75" x14ac:dyDescent="0.45">
      <c r="A1038" s="3">
        <v>42610</v>
      </c>
      <c r="B1038" s="4">
        <v>0.50061342592592595</v>
      </c>
      <c r="C1038" s="5" t="s">
        <v>69</v>
      </c>
      <c r="E1038" s="5" t="s">
        <v>70</v>
      </c>
      <c r="G1038" s="5" t="s">
        <v>71</v>
      </c>
      <c r="P1038" s="5" t="s">
        <v>15</v>
      </c>
      <c r="Q1038" s="5" t="s">
        <v>16</v>
      </c>
      <c r="U1038" s="5">
        <v>2</v>
      </c>
      <c r="W1038" s="5" t="s">
        <v>87</v>
      </c>
      <c r="X1038" s="5" t="s">
        <v>73</v>
      </c>
      <c r="Y1038" s="5" t="s">
        <v>74</v>
      </c>
      <c r="Z1038" s="5" t="s">
        <v>75</v>
      </c>
      <c r="AL1038" s="5" t="s">
        <v>75</v>
      </c>
      <c r="BG1038" s="5" t="s">
        <v>75</v>
      </c>
      <c r="BH1038" s="5" t="s">
        <v>64</v>
      </c>
      <c r="BI1038" s="5" t="s">
        <v>79</v>
      </c>
      <c r="BJ1038" s="5" t="s">
        <v>79</v>
      </c>
      <c r="BK1038" s="5" t="s">
        <v>73</v>
      </c>
      <c r="BL1038" s="5" t="s">
        <v>64</v>
      </c>
      <c r="BM1038" s="5" t="s">
        <v>79</v>
      </c>
      <c r="BN1038" s="5" t="s">
        <v>79</v>
      </c>
      <c r="BO1038" s="5" t="s">
        <v>73</v>
      </c>
      <c r="BP1038" s="5" t="s">
        <v>74</v>
      </c>
    </row>
    <row r="1039" spans="1:69" s="5" customFormat="1" ht="15.75" x14ac:dyDescent="0.45">
      <c r="A1039" s="3">
        <v>42610</v>
      </c>
      <c r="B1039" s="4">
        <v>0.50400462962962966</v>
      </c>
      <c r="C1039" s="5" t="s">
        <v>69</v>
      </c>
      <c r="E1039" s="5" t="s">
        <v>70</v>
      </c>
      <c r="G1039" s="5" t="s">
        <v>71</v>
      </c>
      <c r="Q1039" s="5" t="s">
        <v>16</v>
      </c>
      <c r="U1039" s="5">
        <v>3</v>
      </c>
      <c r="W1039" s="5" t="s">
        <v>72</v>
      </c>
      <c r="X1039" s="5" t="s">
        <v>73</v>
      </c>
      <c r="Y1039" s="5" t="s">
        <v>74</v>
      </c>
      <c r="Z1039" s="5" t="s">
        <v>75</v>
      </c>
      <c r="AL1039" s="5" t="s">
        <v>75</v>
      </c>
      <c r="BG1039" s="5" t="s">
        <v>75</v>
      </c>
      <c r="BH1039" s="5" t="s">
        <v>78</v>
      </c>
      <c r="BJ1039" s="5" t="s">
        <v>407</v>
      </c>
      <c r="BK1039" s="5" t="s">
        <v>73</v>
      </c>
      <c r="BL1039" s="5" t="s">
        <v>78</v>
      </c>
      <c r="BN1039" s="5" t="s">
        <v>407</v>
      </c>
      <c r="BO1039" s="5" t="s">
        <v>73</v>
      </c>
      <c r="BP1039" s="5" t="s">
        <v>74</v>
      </c>
    </row>
    <row r="1040" spans="1:69" s="5" customFormat="1" ht="15.75" x14ac:dyDescent="0.45">
      <c r="A1040" s="3">
        <v>42610</v>
      </c>
      <c r="B1040" s="4">
        <v>0.5116087962962963</v>
      </c>
      <c r="C1040" s="5" t="s">
        <v>69</v>
      </c>
      <c r="E1040" s="5" t="s">
        <v>70</v>
      </c>
      <c r="G1040" s="5" t="s">
        <v>71</v>
      </c>
      <c r="Q1040" s="5" t="s">
        <v>16</v>
      </c>
      <c r="U1040" s="5">
        <v>3</v>
      </c>
      <c r="W1040" s="5" t="s">
        <v>72</v>
      </c>
      <c r="X1040" s="5" t="s">
        <v>73</v>
      </c>
      <c r="Y1040" s="5" t="s">
        <v>74</v>
      </c>
      <c r="Z1040" s="5" t="s">
        <v>74</v>
      </c>
      <c r="AB1040" s="5" t="s">
        <v>27</v>
      </c>
      <c r="AL1040" s="5" t="s">
        <v>75</v>
      </c>
      <c r="BG1040" s="5" t="s">
        <v>74</v>
      </c>
      <c r="BH1040" s="5" t="s">
        <v>82</v>
      </c>
      <c r="BL1040" s="5" t="s">
        <v>82</v>
      </c>
      <c r="BP1040" s="5" t="s">
        <v>74</v>
      </c>
      <c r="BQ1040" s="5" t="s">
        <v>409</v>
      </c>
    </row>
    <row r="1041" spans="1:69" s="5" customFormat="1" ht="15.75" x14ac:dyDescent="0.45">
      <c r="A1041" s="3">
        <v>42610</v>
      </c>
      <c r="B1041" s="4">
        <v>0.52230324074074075</v>
      </c>
      <c r="C1041" s="5" t="s">
        <v>69</v>
      </c>
      <c r="E1041" s="5" t="s">
        <v>70</v>
      </c>
      <c r="G1041" s="5" t="s">
        <v>12</v>
      </c>
      <c r="Q1041" s="5" t="s">
        <v>16</v>
      </c>
      <c r="U1041" s="5">
        <v>2</v>
      </c>
      <c r="W1041" s="5" t="s">
        <v>72</v>
      </c>
      <c r="Y1041" s="5" t="s">
        <v>74</v>
      </c>
      <c r="Z1041" s="5" t="s">
        <v>75</v>
      </c>
      <c r="AL1041" s="5" t="s">
        <v>96</v>
      </c>
      <c r="BG1041" s="5" t="s">
        <v>74</v>
      </c>
      <c r="BH1041" s="5" t="s">
        <v>82</v>
      </c>
      <c r="BL1041" s="5" t="s">
        <v>64</v>
      </c>
      <c r="BM1041" s="5" t="s">
        <v>79</v>
      </c>
      <c r="BN1041" s="5" t="s">
        <v>79</v>
      </c>
      <c r="BO1041" s="5" t="s">
        <v>73</v>
      </c>
      <c r="BP1041" s="5" t="s">
        <v>74</v>
      </c>
      <c r="BQ1041" s="5" t="s">
        <v>410</v>
      </c>
    </row>
    <row r="1042" spans="1:69" s="5" customFormat="1" ht="15.75" x14ac:dyDescent="0.45">
      <c r="A1042" s="3">
        <v>42610</v>
      </c>
      <c r="B1042" s="4">
        <v>0.52611111111111108</v>
      </c>
      <c r="C1042" s="5" t="s">
        <v>69</v>
      </c>
      <c r="E1042" s="5" t="s">
        <v>70</v>
      </c>
      <c r="G1042" s="5" t="s">
        <v>7</v>
      </c>
      <c r="P1042" s="5" t="s">
        <v>15</v>
      </c>
      <c r="Q1042" s="5" t="s">
        <v>16</v>
      </c>
      <c r="U1042" s="5">
        <v>3</v>
      </c>
      <c r="W1042" s="5" t="s">
        <v>72</v>
      </c>
      <c r="Y1042" s="5" t="s">
        <v>75</v>
      </c>
      <c r="Z1042" s="5" t="s">
        <v>75</v>
      </c>
      <c r="AL1042" s="5" t="s">
        <v>75</v>
      </c>
      <c r="BG1042" s="5" t="s">
        <v>74</v>
      </c>
      <c r="BH1042" s="5" t="s">
        <v>82</v>
      </c>
      <c r="BL1042" s="5" t="s">
        <v>82</v>
      </c>
      <c r="BP1042" s="5" t="s">
        <v>74</v>
      </c>
    </row>
    <row r="1043" spans="1:69" s="5" customFormat="1" ht="15.75" x14ac:dyDescent="0.45">
      <c r="A1043" s="3">
        <v>42610</v>
      </c>
      <c r="B1043" s="4">
        <v>0.53116898148148151</v>
      </c>
      <c r="C1043" s="5" t="s">
        <v>69</v>
      </c>
      <c r="E1043" s="5" t="s">
        <v>70</v>
      </c>
      <c r="G1043" s="5" t="s">
        <v>71</v>
      </c>
      <c r="Q1043" s="5" t="s">
        <v>16</v>
      </c>
      <c r="U1043" s="5">
        <v>3</v>
      </c>
      <c r="W1043" s="5" t="s">
        <v>72</v>
      </c>
      <c r="X1043" s="5" t="s">
        <v>73</v>
      </c>
      <c r="Y1043" s="5" t="s">
        <v>74</v>
      </c>
      <c r="Z1043" s="5" t="s">
        <v>74</v>
      </c>
      <c r="AA1043" s="5" t="s">
        <v>26</v>
      </c>
      <c r="AB1043" s="5" t="s">
        <v>27</v>
      </c>
      <c r="AC1043" s="5" t="s">
        <v>28</v>
      </c>
      <c r="AL1043" s="5" t="s">
        <v>75</v>
      </c>
      <c r="BG1043" s="5" t="s">
        <v>74</v>
      </c>
      <c r="BH1043" s="5" t="s">
        <v>82</v>
      </c>
      <c r="BL1043" s="5" t="s">
        <v>82</v>
      </c>
      <c r="BP1043" s="5" t="s">
        <v>74</v>
      </c>
      <c r="BQ1043" s="5" t="s">
        <v>411</v>
      </c>
    </row>
    <row r="1044" spans="1:69" s="5" customFormat="1" ht="15.75" x14ac:dyDescent="0.45">
      <c r="A1044" s="3">
        <v>42610</v>
      </c>
      <c r="B1044" s="4">
        <v>0.53246527777777775</v>
      </c>
      <c r="C1044" s="5" t="s">
        <v>69</v>
      </c>
      <c r="E1044" s="5" t="s">
        <v>70</v>
      </c>
      <c r="G1044" s="5" t="s">
        <v>71</v>
      </c>
      <c r="P1044" s="5" t="s">
        <v>15</v>
      </c>
      <c r="Q1044" s="5" t="s">
        <v>16</v>
      </c>
      <c r="U1044" s="5">
        <v>3</v>
      </c>
      <c r="W1044" s="5" t="s">
        <v>72</v>
      </c>
      <c r="X1044" s="5" t="s">
        <v>73</v>
      </c>
      <c r="Y1044" s="5" t="s">
        <v>74</v>
      </c>
      <c r="Z1044" s="5" t="s">
        <v>75</v>
      </c>
      <c r="AL1044" s="5" t="s">
        <v>75</v>
      </c>
      <c r="BG1044" s="5" t="s">
        <v>75</v>
      </c>
      <c r="BH1044" s="5" t="s">
        <v>82</v>
      </c>
      <c r="BL1044" s="5" t="s">
        <v>82</v>
      </c>
      <c r="BP1044" s="5" t="s">
        <v>74</v>
      </c>
      <c r="BQ1044" s="5" t="s">
        <v>411</v>
      </c>
    </row>
    <row r="1045" spans="1:69" s="5" customFormat="1" ht="15.75" x14ac:dyDescent="0.45">
      <c r="A1045" s="3">
        <v>42610</v>
      </c>
      <c r="B1045" s="4">
        <v>0.5504282407407407</v>
      </c>
      <c r="C1045" s="5" t="s">
        <v>69</v>
      </c>
      <c r="E1045" s="5" t="s">
        <v>70</v>
      </c>
      <c r="G1045" s="5" t="s">
        <v>71</v>
      </c>
      <c r="Q1045" s="5" t="s">
        <v>16</v>
      </c>
      <c r="U1045" s="5">
        <v>3</v>
      </c>
      <c r="W1045" s="5" t="s">
        <v>72</v>
      </c>
      <c r="X1045" s="5" t="s">
        <v>73</v>
      </c>
      <c r="Y1045" s="5" t="s">
        <v>74</v>
      </c>
      <c r="Z1045" s="5" t="s">
        <v>74</v>
      </c>
      <c r="AA1045" s="5" t="s">
        <v>26</v>
      </c>
      <c r="AB1045" s="5" t="s">
        <v>27</v>
      </c>
      <c r="AH1045" s="5" t="s">
        <v>33</v>
      </c>
      <c r="AL1045" s="5" t="s">
        <v>75</v>
      </c>
      <c r="BG1045" s="5" t="s">
        <v>74</v>
      </c>
      <c r="BH1045" s="5" t="s">
        <v>64</v>
      </c>
      <c r="BI1045" s="5" t="s">
        <v>79</v>
      </c>
      <c r="BJ1045" s="5" t="s">
        <v>79</v>
      </c>
      <c r="BK1045" s="5" t="s">
        <v>73</v>
      </c>
      <c r="BL1045" s="5" t="s">
        <v>82</v>
      </c>
      <c r="BP1045" s="5" t="s">
        <v>74</v>
      </c>
    </row>
    <row r="1046" spans="1:69" s="5" customFormat="1" ht="15.75" x14ac:dyDescent="0.45">
      <c r="A1046" s="3">
        <v>42610</v>
      </c>
      <c r="B1046" s="4">
        <v>0.57143518518518521</v>
      </c>
      <c r="C1046" s="5" t="s">
        <v>69</v>
      </c>
      <c r="E1046" s="5" t="s">
        <v>70</v>
      </c>
      <c r="G1046" s="5" t="s">
        <v>71</v>
      </c>
      <c r="Q1046" s="5" t="s">
        <v>16</v>
      </c>
      <c r="U1046" s="5">
        <v>3</v>
      </c>
      <c r="W1046" s="5" t="s">
        <v>72</v>
      </c>
      <c r="X1046" s="5" t="s">
        <v>73</v>
      </c>
      <c r="Y1046" s="5" t="s">
        <v>74</v>
      </c>
      <c r="Z1046" s="5" t="s">
        <v>75</v>
      </c>
      <c r="AL1046" s="5" t="s">
        <v>75</v>
      </c>
      <c r="BG1046" s="5" t="s">
        <v>74</v>
      </c>
      <c r="BH1046" s="5" t="s">
        <v>82</v>
      </c>
      <c r="BL1046" s="5" t="s">
        <v>82</v>
      </c>
      <c r="BP1046" s="5" t="s">
        <v>74</v>
      </c>
      <c r="BQ1046" s="5" t="s">
        <v>411</v>
      </c>
    </row>
    <row r="1047" spans="1:69" s="5" customFormat="1" ht="15.75" x14ac:dyDescent="0.45">
      <c r="A1047" s="3">
        <v>42610</v>
      </c>
      <c r="B1047" s="4">
        <v>0.58534722222222224</v>
      </c>
      <c r="C1047" s="5" t="s">
        <v>69</v>
      </c>
      <c r="E1047" s="5" t="s">
        <v>70</v>
      </c>
      <c r="G1047" s="5" t="s">
        <v>71</v>
      </c>
      <c r="Q1047" s="5" t="s">
        <v>16</v>
      </c>
      <c r="U1047" s="5">
        <v>3</v>
      </c>
      <c r="W1047" s="5" t="s">
        <v>87</v>
      </c>
      <c r="X1047" s="5" t="s">
        <v>73</v>
      </c>
      <c r="Y1047" s="5" t="s">
        <v>74</v>
      </c>
      <c r="Z1047" s="5" t="s">
        <v>75</v>
      </c>
      <c r="AL1047" s="5" t="s">
        <v>74</v>
      </c>
      <c r="AZ1047" s="5" t="s">
        <v>51</v>
      </c>
      <c r="BF1047" s="5" t="s">
        <v>75</v>
      </c>
      <c r="BG1047" s="5" t="s">
        <v>74</v>
      </c>
      <c r="BH1047" s="5" t="s">
        <v>82</v>
      </c>
      <c r="BL1047" s="5" t="s">
        <v>82</v>
      </c>
      <c r="BP1047" s="5" t="s">
        <v>74</v>
      </c>
      <c r="BQ1047" s="5" t="s">
        <v>411</v>
      </c>
    </row>
    <row r="1048" spans="1:69" s="5" customFormat="1" ht="15.75" x14ac:dyDescent="0.45">
      <c r="A1048" s="3">
        <v>42610</v>
      </c>
      <c r="B1048" s="4">
        <v>0.58603009259259264</v>
      </c>
      <c r="C1048" s="5" t="s">
        <v>69</v>
      </c>
      <c r="E1048" s="5" t="s">
        <v>70</v>
      </c>
      <c r="G1048" s="5" t="s">
        <v>13</v>
      </c>
      <c r="Q1048" s="5" t="s">
        <v>16</v>
      </c>
      <c r="U1048" s="5">
        <v>2</v>
      </c>
      <c r="W1048" s="5" t="s">
        <v>87</v>
      </c>
      <c r="Y1048" s="5" t="s">
        <v>74</v>
      </c>
      <c r="Z1048" s="5" t="s">
        <v>75</v>
      </c>
      <c r="AL1048" s="5" t="s">
        <v>75</v>
      </c>
      <c r="BG1048" s="5" t="s">
        <v>74</v>
      </c>
      <c r="BH1048" s="5" t="s">
        <v>82</v>
      </c>
      <c r="BL1048" s="5" t="s">
        <v>82</v>
      </c>
      <c r="BP1048" s="5" t="s">
        <v>74</v>
      </c>
      <c r="BQ1048" s="5" t="s">
        <v>411</v>
      </c>
    </row>
    <row r="1049" spans="1:69" s="5" customFormat="1" ht="15.75" x14ac:dyDescent="0.45">
      <c r="A1049" s="3">
        <v>42610</v>
      </c>
      <c r="B1049" s="4">
        <v>0.58690972222222226</v>
      </c>
      <c r="C1049" s="5" t="s">
        <v>69</v>
      </c>
      <c r="E1049" s="5" t="s">
        <v>70</v>
      </c>
      <c r="G1049" s="5" t="s">
        <v>71</v>
      </c>
      <c r="P1049" s="5" t="s">
        <v>15</v>
      </c>
      <c r="U1049" s="5">
        <v>2</v>
      </c>
      <c r="W1049" s="5" t="s">
        <v>87</v>
      </c>
      <c r="X1049" s="5" t="s">
        <v>73</v>
      </c>
      <c r="Y1049" s="5" t="s">
        <v>74</v>
      </c>
      <c r="Z1049" s="5" t="s">
        <v>75</v>
      </c>
      <c r="AL1049" s="5" t="s">
        <v>75</v>
      </c>
      <c r="BG1049" s="5" t="s">
        <v>75</v>
      </c>
      <c r="BH1049" s="5" t="s">
        <v>82</v>
      </c>
      <c r="BL1049" s="5" t="s">
        <v>82</v>
      </c>
      <c r="BP1049" s="5" t="s">
        <v>74</v>
      </c>
      <c r="BQ1049" s="5" t="s">
        <v>411</v>
      </c>
    </row>
    <row r="1050" spans="1:69" s="5" customFormat="1" ht="15.75" x14ac:dyDescent="0.45">
      <c r="A1050" s="3">
        <v>42610</v>
      </c>
      <c r="B1050" s="4">
        <v>0.59077546296296302</v>
      </c>
      <c r="C1050" s="5" t="s">
        <v>69</v>
      </c>
      <c r="E1050" s="5" t="s">
        <v>70</v>
      </c>
      <c r="G1050" s="5" t="s">
        <v>71</v>
      </c>
      <c r="Q1050" s="5" t="s">
        <v>16</v>
      </c>
      <c r="U1050" s="5">
        <v>3</v>
      </c>
      <c r="W1050" s="5" t="s">
        <v>87</v>
      </c>
      <c r="X1050" s="5" t="s">
        <v>73</v>
      </c>
      <c r="Y1050" s="5" t="s">
        <v>74</v>
      </c>
      <c r="Z1050" s="5" t="s">
        <v>75</v>
      </c>
      <c r="AL1050" s="5" t="s">
        <v>75</v>
      </c>
      <c r="BG1050" s="5" t="s">
        <v>74</v>
      </c>
      <c r="BH1050" s="5" t="s">
        <v>82</v>
      </c>
      <c r="BL1050" s="5" t="s">
        <v>82</v>
      </c>
      <c r="BP1050" s="5" t="s">
        <v>74</v>
      </c>
      <c r="BQ1050" s="5" t="s">
        <v>411</v>
      </c>
    </row>
    <row r="1051" spans="1:69" s="5" customFormat="1" ht="15.75" x14ac:dyDescent="0.45">
      <c r="A1051" s="3">
        <v>42610</v>
      </c>
      <c r="B1051" s="4">
        <v>0.59521990740740738</v>
      </c>
      <c r="C1051" s="5" t="s">
        <v>69</v>
      </c>
      <c r="E1051" s="5" t="s">
        <v>70</v>
      </c>
      <c r="G1051" s="5" t="s">
        <v>71</v>
      </c>
      <c r="Q1051" s="5" t="s">
        <v>16</v>
      </c>
      <c r="U1051" s="5">
        <v>1</v>
      </c>
      <c r="W1051" s="5" t="s">
        <v>87</v>
      </c>
      <c r="X1051" s="5" t="s">
        <v>73</v>
      </c>
      <c r="Y1051" s="5" t="s">
        <v>74</v>
      </c>
      <c r="Z1051" s="5" t="s">
        <v>75</v>
      </c>
      <c r="AL1051" s="5" t="s">
        <v>74</v>
      </c>
      <c r="AO1051" s="5" t="s">
        <v>40</v>
      </c>
      <c r="BF1051" s="5" t="s">
        <v>75</v>
      </c>
      <c r="BG1051" s="5" t="s">
        <v>74</v>
      </c>
      <c r="BH1051" s="5" t="s">
        <v>82</v>
      </c>
      <c r="BL1051" s="5" t="s">
        <v>82</v>
      </c>
      <c r="BP1051" s="5" t="s">
        <v>74</v>
      </c>
      <c r="BQ1051" s="5" t="s">
        <v>411</v>
      </c>
    </row>
    <row r="1052" spans="1:69" s="5" customFormat="1" ht="15.75" x14ac:dyDescent="0.45">
      <c r="A1052" s="3">
        <v>42610</v>
      </c>
      <c r="B1052" s="4">
        <v>0.5976041666666666</v>
      </c>
      <c r="C1052" s="5" t="s">
        <v>69</v>
      </c>
      <c r="E1052" s="5" t="s">
        <v>70</v>
      </c>
      <c r="G1052" s="5" t="s">
        <v>13</v>
      </c>
      <c r="Q1052" s="5" t="s">
        <v>16</v>
      </c>
      <c r="U1052" s="5">
        <v>3</v>
      </c>
      <c r="W1052" s="5" t="s">
        <v>87</v>
      </c>
      <c r="Y1052" s="5" t="s">
        <v>74</v>
      </c>
      <c r="Z1052" s="5" t="s">
        <v>75</v>
      </c>
      <c r="AL1052" s="5" t="s">
        <v>75</v>
      </c>
      <c r="BG1052" s="5" t="s">
        <v>75</v>
      </c>
      <c r="BH1052" s="5" t="s">
        <v>82</v>
      </c>
      <c r="BL1052" s="5" t="s">
        <v>64</v>
      </c>
      <c r="BM1052" s="5" t="s">
        <v>412</v>
      </c>
      <c r="BN1052" s="5" t="s">
        <v>413</v>
      </c>
      <c r="BO1052" s="5" t="s">
        <v>73</v>
      </c>
      <c r="BP1052" s="5" t="s">
        <v>74</v>
      </c>
    </row>
    <row r="1053" spans="1:69" s="5" customFormat="1" ht="15.75" x14ac:dyDescent="0.45">
      <c r="A1053" s="3">
        <v>42610</v>
      </c>
      <c r="B1053" s="4">
        <v>0.59833333333333327</v>
      </c>
      <c r="C1053" s="5" t="s">
        <v>69</v>
      </c>
      <c r="E1053" s="5" t="s">
        <v>70</v>
      </c>
      <c r="G1053" s="5" t="s">
        <v>8</v>
      </c>
      <c r="Q1053" s="5" t="s">
        <v>16</v>
      </c>
      <c r="U1053" s="5">
        <v>2</v>
      </c>
      <c r="W1053" s="5" t="s">
        <v>87</v>
      </c>
      <c r="Y1053" s="5" t="s">
        <v>74</v>
      </c>
      <c r="Z1053" s="5" t="s">
        <v>75</v>
      </c>
      <c r="AL1053" s="5" t="s">
        <v>75</v>
      </c>
      <c r="BG1053" s="5" t="s">
        <v>74</v>
      </c>
      <c r="BH1053" s="5" t="s">
        <v>82</v>
      </c>
      <c r="BL1053" s="5" t="s">
        <v>82</v>
      </c>
      <c r="BP1053" s="5" t="s">
        <v>74</v>
      </c>
      <c r="BQ1053" s="5" t="s">
        <v>411</v>
      </c>
    </row>
    <row r="1054" spans="1:69" s="5" customFormat="1" ht="15.75" x14ac:dyDescent="0.45">
      <c r="A1054" s="3">
        <v>42614</v>
      </c>
      <c r="B1054" s="4">
        <v>0.3845601851851852</v>
      </c>
      <c r="C1054" s="5" t="s">
        <v>69</v>
      </c>
      <c r="E1054" s="5" t="s">
        <v>70</v>
      </c>
      <c r="G1054" s="5" t="s">
        <v>71</v>
      </c>
      <c r="P1054" s="5" t="s">
        <v>15</v>
      </c>
      <c r="U1054" s="5">
        <v>1</v>
      </c>
      <c r="W1054" s="5" t="s">
        <v>72</v>
      </c>
      <c r="X1054" s="5" t="s">
        <v>73</v>
      </c>
      <c r="Y1054" s="5" t="s">
        <v>75</v>
      </c>
      <c r="Z1054" s="5" t="s">
        <v>75</v>
      </c>
      <c r="AL1054" s="5" t="s">
        <v>75</v>
      </c>
      <c r="BG1054" s="5" t="s">
        <v>75</v>
      </c>
      <c r="BH1054" s="5" t="s">
        <v>82</v>
      </c>
      <c r="BL1054" s="5" t="s">
        <v>82</v>
      </c>
      <c r="BP1054" s="5" t="s">
        <v>74</v>
      </c>
    </row>
    <row r="1055" spans="1:69" s="5" customFormat="1" ht="15.75" x14ac:dyDescent="0.45">
      <c r="A1055" s="3">
        <v>42614</v>
      </c>
      <c r="B1055" s="4">
        <v>0.42914351851851856</v>
      </c>
      <c r="C1055" s="5" t="s">
        <v>69</v>
      </c>
      <c r="E1055" s="5" t="s">
        <v>70</v>
      </c>
      <c r="G1055" s="5" t="s">
        <v>8</v>
      </c>
      <c r="Q1055" s="5" t="s">
        <v>16</v>
      </c>
      <c r="U1055" s="5">
        <v>1</v>
      </c>
      <c r="W1055" s="5" t="s">
        <v>72</v>
      </c>
      <c r="X1055" s="5" t="s">
        <v>73</v>
      </c>
      <c r="Y1055" s="5" t="s">
        <v>75</v>
      </c>
      <c r="Z1055" s="5" t="s">
        <v>134</v>
      </c>
      <c r="AL1055" s="5" t="s">
        <v>75</v>
      </c>
      <c r="BG1055" s="5" t="s">
        <v>75</v>
      </c>
      <c r="BH1055" s="5" t="s">
        <v>64</v>
      </c>
      <c r="BI1055" s="5" t="s">
        <v>77</v>
      </c>
      <c r="BJ1055" s="5" t="s">
        <v>132</v>
      </c>
      <c r="BK1055" s="5" t="s">
        <v>73</v>
      </c>
      <c r="BL1055" s="5" t="s">
        <v>64</v>
      </c>
      <c r="BM1055" s="5" t="s">
        <v>77</v>
      </c>
      <c r="BN1055" s="5" t="s">
        <v>132</v>
      </c>
      <c r="BO1055" s="5" t="s">
        <v>73</v>
      </c>
      <c r="BP1055" s="5" t="s">
        <v>136</v>
      </c>
    </row>
    <row r="1056" spans="1:69" s="5" customFormat="1" ht="15.75" x14ac:dyDescent="0.45">
      <c r="A1056" s="3">
        <v>42614</v>
      </c>
      <c r="B1056" s="4">
        <v>0.49740740740740735</v>
      </c>
      <c r="C1056" s="5" t="s">
        <v>69</v>
      </c>
      <c r="E1056" s="5" t="s">
        <v>70</v>
      </c>
      <c r="G1056" s="5" t="s">
        <v>71</v>
      </c>
      <c r="P1056" s="5" t="s">
        <v>15</v>
      </c>
      <c r="U1056" s="5">
        <v>2</v>
      </c>
      <c r="W1056" s="5" t="s">
        <v>87</v>
      </c>
      <c r="X1056" s="5" t="s">
        <v>73</v>
      </c>
      <c r="Y1056" s="5" t="s">
        <v>75</v>
      </c>
      <c r="Z1056" s="5" t="s">
        <v>75</v>
      </c>
      <c r="AL1056" s="5" t="s">
        <v>75</v>
      </c>
      <c r="BG1056" s="5" t="s">
        <v>75</v>
      </c>
      <c r="BH1056" s="5" t="s">
        <v>78</v>
      </c>
      <c r="BL1056" s="5" t="s">
        <v>78</v>
      </c>
      <c r="BP1056" s="5" t="s">
        <v>136</v>
      </c>
    </row>
    <row r="1057" spans="1:68" s="5" customFormat="1" ht="15.75" x14ac:dyDescent="0.45">
      <c r="A1057" s="3">
        <v>42615</v>
      </c>
      <c r="B1057" s="4">
        <v>0.57879629629629636</v>
      </c>
      <c r="C1057" s="5" t="s">
        <v>69</v>
      </c>
      <c r="E1057" s="5" t="s">
        <v>70</v>
      </c>
      <c r="G1057" s="5" t="s">
        <v>71</v>
      </c>
      <c r="R1057" s="5" t="s">
        <v>17</v>
      </c>
      <c r="U1057" s="5">
        <v>2</v>
      </c>
      <c r="W1057" s="5" t="s">
        <v>72</v>
      </c>
      <c r="X1057" s="5" t="s">
        <v>84</v>
      </c>
      <c r="Y1057" s="5" t="s">
        <v>75</v>
      </c>
      <c r="Z1057" s="5" t="s">
        <v>74</v>
      </c>
      <c r="AA1057" s="5" t="s">
        <v>26</v>
      </c>
      <c r="AB1057" s="5" t="s">
        <v>27</v>
      </c>
      <c r="AL1057" s="5" t="s">
        <v>75</v>
      </c>
      <c r="BG1057" s="5" t="s">
        <v>75</v>
      </c>
      <c r="BH1057" s="5" t="s">
        <v>82</v>
      </c>
      <c r="BL1057" s="5" t="s">
        <v>82</v>
      </c>
      <c r="BP1057" s="5" t="s">
        <v>74</v>
      </c>
    </row>
    <row r="1058" spans="1:68" s="5" customFormat="1" ht="15.75" x14ac:dyDescent="0.45">
      <c r="A1058" s="3">
        <v>42615</v>
      </c>
      <c r="B1058" s="4">
        <v>0.57986111111111105</v>
      </c>
      <c r="C1058" s="5" t="s">
        <v>69</v>
      </c>
      <c r="E1058" s="5" t="s">
        <v>70</v>
      </c>
      <c r="G1058" s="5" t="s">
        <v>71</v>
      </c>
      <c r="P1058" s="5" t="s">
        <v>15</v>
      </c>
      <c r="U1058" s="5">
        <v>2</v>
      </c>
      <c r="W1058" s="5" t="s">
        <v>87</v>
      </c>
      <c r="X1058" s="5" t="s">
        <v>73</v>
      </c>
      <c r="Y1058" s="5" t="s">
        <v>74</v>
      </c>
      <c r="Z1058" s="5" t="s">
        <v>134</v>
      </c>
      <c r="AL1058" s="5" t="s">
        <v>75</v>
      </c>
      <c r="BG1058" s="5" t="s">
        <v>75</v>
      </c>
      <c r="BH1058" s="5" t="s">
        <v>64</v>
      </c>
      <c r="BI1058" s="5" t="s">
        <v>77</v>
      </c>
      <c r="BJ1058" s="5" t="s">
        <v>132</v>
      </c>
      <c r="BK1058" s="5" t="s">
        <v>73</v>
      </c>
      <c r="BL1058" s="5" t="s">
        <v>64</v>
      </c>
      <c r="BM1058" s="5" t="s">
        <v>77</v>
      </c>
      <c r="BN1058" s="5" t="s">
        <v>132</v>
      </c>
      <c r="BO1058" s="5" t="s">
        <v>73</v>
      </c>
      <c r="BP1058" s="5" t="s">
        <v>136</v>
      </c>
    </row>
    <row r="1059" spans="1:68" s="5" customFormat="1" ht="15.75" x14ac:dyDescent="0.45">
      <c r="A1059" s="3">
        <v>42615</v>
      </c>
      <c r="B1059" s="4">
        <v>0.60825231481481479</v>
      </c>
      <c r="C1059" s="5" t="s">
        <v>69</v>
      </c>
      <c r="E1059" s="5" t="s">
        <v>70</v>
      </c>
      <c r="G1059" s="5" t="s">
        <v>71</v>
      </c>
      <c r="R1059" s="5" t="s">
        <v>17</v>
      </c>
      <c r="U1059" s="5">
        <v>1</v>
      </c>
      <c r="W1059" s="5" t="s">
        <v>72</v>
      </c>
      <c r="X1059" s="5" t="s">
        <v>150</v>
      </c>
      <c r="Y1059" s="5" t="s">
        <v>74</v>
      </c>
      <c r="Z1059" s="5" t="s">
        <v>74</v>
      </c>
      <c r="AB1059" s="5" t="s">
        <v>27</v>
      </c>
      <c r="AL1059" s="5" t="s">
        <v>75</v>
      </c>
      <c r="BG1059" s="5" t="s">
        <v>75</v>
      </c>
      <c r="BH1059" s="5" t="s">
        <v>82</v>
      </c>
      <c r="BL1059" s="5" t="s">
        <v>82</v>
      </c>
      <c r="BP1059" s="5" t="s">
        <v>74</v>
      </c>
    </row>
    <row r="1060" spans="1:68" s="5" customFormat="1" ht="15.75" x14ac:dyDescent="0.45">
      <c r="A1060" s="3">
        <v>42615</v>
      </c>
      <c r="B1060" s="4">
        <v>0.62825231481481481</v>
      </c>
      <c r="C1060" s="5" t="s">
        <v>69</v>
      </c>
      <c r="E1060" s="5" t="s">
        <v>70</v>
      </c>
      <c r="G1060" s="5" t="s">
        <v>71</v>
      </c>
      <c r="Q1060" s="5" t="s">
        <v>16</v>
      </c>
      <c r="U1060" s="5">
        <v>2</v>
      </c>
      <c r="W1060" s="5" t="s">
        <v>72</v>
      </c>
      <c r="X1060" s="5" t="s">
        <v>150</v>
      </c>
      <c r="Y1060" s="5" t="s">
        <v>75</v>
      </c>
      <c r="Z1060" s="5" t="s">
        <v>75</v>
      </c>
      <c r="AL1060" s="5" t="s">
        <v>75</v>
      </c>
      <c r="BG1060" s="5" t="s">
        <v>75</v>
      </c>
      <c r="BH1060" s="5" t="s">
        <v>64</v>
      </c>
      <c r="BI1060" s="5" t="s">
        <v>77</v>
      </c>
      <c r="BJ1060" s="5" t="s">
        <v>132</v>
      </c>
      <c r="BK1060" s="5" t="s">
        <v>73</v>
      </c>
      <c r="BL1060" s="5" t="s">
        <v>64</v>
      </c>
      <c r="BM1060" s="5" t="s">
        <v>77</v>
      </c>
      <c r="BN1060" s="5" t="s">
        <v>132</v>
      </c>
      <c r="BO1060" s="5" t="s">
        <v>73</v>
      </c>
      <c r="BP1060" s="5" t="s">
        <v>74</v>
      </c>
    </row>
    <row r="1061" spans="1:68" s="5" customFormat="1" ht="15.75" x14ac:dyDescent="0.45">
      <c r="A1061" s="3">
        <v>42616</v>
      </c>
      <c r="B1061" s="4">
        <v>0.35806712962962961</v>
      </c>
      <c r="C1061" s="5" t="s">
        <v>69</v>
      </c>
      <c r="E1061" s="5" t="s">
        <v>70</v>
      </c>
      <c r="G1061" s="5" t="s">
        <v>71</v>
      </c>
      <c r="P1061" s="5" t="s">
        <v>15</v>
      </c>
      <c r="U1061" s="5">
        <v>1</v>
      </c>
      <c r="W1061" s="5" t="s">
        <v>72</v>
      </c>
      <c r="X1061" s="5" t="s">
        <v>73</v>
      </c>
      <c r="Y1061" s="5" t="s">
        <v>74</v>
      </c>
      <c r="Z1061" s="5" t="s">
        <v>74</v>
      </c>
      <c r="AA1061" s="5" t="s">
        <v>26</v>
      </c>
      <c r="AL1061" s="5" t="s">
        <v>75</v>
      </c>
      <c r="BG1061" s="5" t="s">
        <v>75</v>
      </c>
      <c r="BH1061" s="5" t="s">
        <v>82</v>
      </c>
      <c r="BL1061" s="5" t="s">
        <v>82</v>
      </c>
      <c r="BP1061" s="5" t="s">
        <v>136</v>
      </c>
    </row>
    <row r="1062" spans="1:68" s="5" customFormat="1" ht="15.75" x14ac:dyDescent="0.45">
      <c r="A1062" s="3">
        <v>42616</v>
      </c>
      <c r="B1062" s="4">
        <v>0.3588425925925926</v>
      </c>
      <c r="C1062" s="5" t="s">
        <v>69</v>
      </c>
      <c r="E1062" s="5" t="s">
        <v>70</v>
      </c>
      <c r="G1062" s="5" t="s">
        <v>71</v>
      </c>
      <c r="P1062" s="5" t="s">
        <v>15</v>
      </c>
      <c r="U1062" s="5">
        <v>2</v>
      </c>
      <c r="W1062" s="5" t="s">
        <v>72</v>
      </c>
      <c r="X1062" s="5" t="s">
        <v>73</v>
      </c>
      <c r="Y1062" s="5" t="s">
        <v>74</v>
      </c>
      <c r="Z1062" s="5" t="s">
        <v>75</v>
      </c>
      <c r="AL1062" s="5" t="s">
        <v>75</v>
      </c>
      <c r="BG1062" s="5" t="s">
        <v>75</v>
      </c>
      <c r="BH1062" s="5" t="s">
        <v>64</v>
      </c>
      <c r="BI1062" s="5" t="s">
        <v>77</v>
      </c>
      <c r="BJ1062" s="5" t="s">
        <v>132</v>
      </c>
      <c r="BK1062" s="5" t="s">
        <v>73</v>
      </c>
      <c r="BL1062" s="5" t="s">
        <v>64</v>
      </c>
      <c r="BM1062" s="5" t="s">
        <v>77</v>
      </c>
      <c r="BN1062" s="5" t="s">
        <v>132</v>
      </c>
      <c r="BO1062" s="5" t="s">
        <v>73</v>
      </c>
      <c r="BP1062" s="5" t="s">
        <v>75</v>
      </c>
    </row>
    <row r="1063" spans="1:68" s="5" customFormat="1" ht="15.75" x14ac:dyDescent="0.45">
      <c r="A1063" s="3">
        <v>42616</v>
      </c>
      <c r="B1063" s="4">
        <v>0.37111111111111111</v>
      </c>
      <c r="C1063" s="5" t="s">
        <v>69</v>
      </c>
      <c r="E1063" s="5" t="s">
        <v>70</v>
      </c>
      <c r="G1063" s="5" t="s">
        <v>71</v>
      </c>
      <c r="P1063" s="5" t="s">
        <v>15</v>
      </c>
      <c r="U1063" s="5">
        <v>2</v>
      </c>
      <c r="W1063" s="5" t="s">
        <v>72</v>
      </c>
      <c r="X1063" s="5" t="s">
        <v>73</v>
      </c>
      <c r="Y1063" s="5" t="s">
        <v>74</v>
      </c>
      <c r="Z1063" s="5" t="s">
        <v>134</v>
      </c>
      <c r="AL1063" s="5" t="s">
        <v>75</v>
      </c>
      <c r="BG1063" s="5" t="s">
        <v>75</v>
      </c>
      <c r="BH1063" s="5" t="s">
        <v>64</v>
      </c>
      <c r="BI1063" s="5" t="s">
        <v>77</v>
      </c>
      <c r="BJ1063" s="5" t="s">
        <v>132</v>
      </c>
      <c r="BK1063" s="5" t="s">
        <v>73</v>
      </c>
      <c r="BL1063" s="5" t="s">
        <v>64</v>
      </c>
      <c r="BM1063" s="5" t="s">
        <v>77</v>
      </c>
      <c r="BN1063" s="5" t="s">
        <v>132</v>
      </c>
      <c r="BO1063" s="5" t="s">
        <v>73</v>
      </c>
      <c r="BP1063" s="5" t="s">
        <v>74</v>
      </c>
    </row>
    <row r="1064" spans="1:68" s="5" customFormat="1" ht="15.75" x14ac:dyDescent="0.45">
      <c r="A1064" s="3">
        <v>42616</v>
      </c>
      <c r="B1064" s="4">
        <v>0.37163194444444447</v>
      </c>
      <c r="C1064" s="5" t="s">
        <v>69</v>
      </c>
      <c r="E1064" s="5" t="s">
        <v>70</v>
      </c>
      <c r="G1064" s="5" t="s">
        <v>71</v>
      </c>
      <c r="Q1064" s="5" t="s">
        <v>16</v>
      </c>
      <c r="U1064" s="5">
        <v>1</v>
      </c>
      <c r="W1064" s="5" t="s">
        <v>72</v>
      </c>
      <c r="X1064" s="5" t="s">
        <v>73</v>
      </c>
      <c r="Y1064" s="5" t="s">
        <v>74</v>
      </c>
      <c r="Z1064" s="5" t="s">
        <v>134</v>
      </c>
      <c r="AL1064" s="5" t="s">
        <v>75</v>
      </c>
      <c r="BG1064" s="5" t="s">
        <v>75</v>
      </c>
      <c r="BH1064" s="5" t="s">
        <v>64</v>
      </c>
      <c r="BI1064" s="5" t="s">
        <v>77</v>
      </c>
      <c r="BJ1064" s="5" t="s">
        <v>132</v>
      </c>
      <c r="BK1064" s="5" t="s">
        <v>73</v>
      </c>
      <c r="BL1064" s="5" t="s">
        <v>82</v>
      </c>
      <c r="BP1064" s="5" t="s">
        <v>74</v>
      </c>
    </row>
    <row r="1065" spans="1:68" s="5" customFormat="1" ht="15.75" x14ac:dyDescent="0.45">
      <c r="A1065" s="3">
        <v>42616</v>
      </c>
      <c r="B1065" s="4">
        <v>0.41387731481481477</v>
      </c>
      <c r="C1065" s="5" t="s">
        <v>69</v>
      </c>
      <c r="E1065" s="5" t="s">
        <v>70</v>
      </c>
      <c r="G1065" s="5" t="s">
        <v>71</v>
      </c>
      <c r="Q1065" s="5" t="s">
        <v>16</v>
      </c>
      <c r="U1065" s="5">
        <v>1</v>
      </c>
      <c r="W1065" s="5" t="s">
        <v>87</v>
      </c>
      <c r="X1065" s="5" t="s">
        <v>73</v>
      </c>
      <c r="Y1065" s="5" t="s">
        <v>74</v>
      </c>
      <c r="Z1065" s="5" t="s">
        <v>75</v>
      </c>
      <c r="AL1065" s="5" t="s">
        <v>75</v>
      </c>
      <c r="BG1065" s="5" t="s">
        <v>75</v>
      </c>
      <c r="BH1065" s="5" t="s">
        <v>64</v>
      </c>
      <c r="BI1065" s="5" t="s">
        <v>77</v>
      </c>
      <c r="BJ1065" s="5" t="s">
        <v>132</v>
      </c>
      <c r="BK1065" s="5" t="s">
        <v>73</v>
      </c>
      <c r="BL1065" s="5" t="s">
        <v>82</v>
      </c>
      <c r="BP1065" s="5" t="s">
        <v>136</v>
      </c>
    </row>
    <row r="1066" spans="1:68" s="5" customFormat="1" ht="15.75" x14ac:dyDescent="0.45">
      <c r="A1066" s="3">
        <v>42616</v>
      </c>
      <c r="B1066" s="4">
        <v>0.41892361111111115</v>
      </c>
      <c r="C1066" s="5" t="s">
        <v>69</v>
      </c>
      <c r="E1066" s="5" t="s">
        <v>70</v>
      </c>
      <c r="G1066" s="5" t="s">
        <v>71</v>
      </c>
      <c r="Q1066" s="5" t="s">
        <v>16</v>
      </c>
      <c r="U1066" s="5">
        <v>3</v>
      </c>
      <c r="W1066" s="5" t="s">
        <v>72</v>
      </c>
      <c r="X1066" s="5" t="s">
        <v>73</v>
      </c>
      <c r="Y1066" s="5" t="s">
        <v>74</v>
      </c>
      <c r="Z1066" s="5" t="s">
        <v>74</v>
      </c>
      <c r="AH1066" s="5" t="s">
        <v>33</v>
      </c>
      <c r="AL1066" s="5" t="s">
        <v>75</v>
      </c>
      <c r="BG1066" s="5" t="s">
        <v>75</v>
      </c>
      <c r="BH1066" s="5" t="s">
        <v>64</v>
      </c>
      <c r="BI1066" s="5" t="s">
        <v>77</v>
      </c>
      <c r="BJ1066" s="5" t="s">
        <v>132</v>
      </c>
      <c r="BK1066" s="5" t="s">
        <v>73</v>
      </c>
      <c r="BL1066" s="5" t="s">
        <v>64</v>
      </c>
      <c r="BM1066" s="5" t="s">
        <v>77</v>
      </c>
      <c r="BN1066" s="5" t="s">
        <v>132</v>
      </c>
      <c r="BO1066" s="5" t="s">
        <v>73</v>
      </c>
      <c r="BP1066" s="5" t="s">
        <v>74</v>
      </c>
    </row>
    <row r="1067" spans="1:68" s="5" customFormat="1" ht="15.75" x14ac:dyDescent="0.45">
      <c r="A1067" s="3">
        <v>42616</v>
      </c>
      <c r="B1067" s="4">
        <v>0.48571759259259256</v>
      </c>
      <c r="C1067" s="5" t="s">
        <v>69</v>
      </c>
      <c r="E1067" s="5" t="s">
        <v>70</v>
      </c>
      <c r="G1067" s="5" t="s">
        <v>71</v>
      </c>
      <c r="P1067" s="5" t="s">
        <v>15</v>
      </c>
      <c r="U1067" s="5">
        <v>1</v>
      </c>
      <c r="W1067" s="5" t="s">
        <v>72</v>
      </c>
      <c r="X1067" s="5" t="s">
        <v>90</v>
      </c>
      <c r="Y1067" s="5" t="s">
        <v>74</v>
      </c>
      <c r="Z1067" s="5" t="s">
        <v>74</v>
      </c>
      <c r="AA1067" s="5" t="s">
        <v>26</v>
      </c>
      <c r="AL1067" s="5" t="s">
        <v>75</v>
      </c>
      <c r="BG1067" s="5" t="s">
        <v>75</v>
      </c>
      <c r="BH1067" s="5" t="s">
        <v>64</v>
      </c>
      <c r="BI1067" s="5" t="s">
        <v>77</v>
      </c>
      <c r="BJ1067" s="5" t="s">
        <v>132</v>
      </c>
      <c r="BK1067" s="5" t="s">
        <v>73</v>
      </c>
      <c r="BL1067" s="5" t="s">
        <v>64</v>
      </c>
      <c r="BM1067" s="5" t="s">
        <v>77</v>
      </c>
      <c r="BN1067" s="5" t="s">
        <v>132</v>
      </c>
      <c r="BO1067" s="5" t="s">
        <v>73</v>
      </c>
      <c r="BP1067" s="5" t="s">
        <v>74</v>
      </c>
    </row>
    <row r="1068" spans="1:68" s="5" customFormat="1" ht="15.75" x14ac:dyDescent="0.45">
      <c r="A1068" s="3">
        <v>42616</v>
      </c>
      <c r="B1068" s="4">
        <v>0.57284722222222217</v>
      </c>
      <c r="C1068" s="5" t="s">
        <v>69</v>
      </c>
      <c r="E1068" s="5" t="s">
        <v>70</v>
      </c>
      <c r="G1068" s="5" t="s">
        <v>71</v>
      </c>
      <c r="P1068" s="5" t="s">
        <v>15</v>
      </c>
      <c r="U1068" s="5">
        <v>2</v>
      </c>
      <c r="W1068" s="5" t="s">
        <v>87</v>
      </c>
      <c r="X1068" s="5" t="s">
        <v>73</v>
      </c>
      <c r="Y1068" s="5" t="s">
        <v>74</v>
      </c>
      <c r="Z1068" s="5" t="s">
        <v>75</v>
      </c>
      <c r="AL1068" s="5" t="s">
        <v>75</v>
      </c>
      <c r="BG1068" s="5" t="s">
        <v>75</v>
      </c>
      <c r="BH1068" s="5" t="s">
        <v>78</v>
      </c>
      <c r="BJ1068" s="5" t="s">
        <v>414</v>
      </c>
      <c r="BK1068" s="5" t="s">
        <v>73</v>
      </c>
      <c r="BL1068" s="5" t="s">
        <v>78</v>
      </c>
      <c r="BN1068" s="5" t="s">
        <v>415</v>
      </c>
      <c r="BO1068" s="5" t="s">
        <v>73</v>
      </c>
      <c r="BP1068" s="5" t="s">
        <v>74</v>
      </c>
    </row>
    <row r="1069" spans="1:68" s="5" customFormat="1" ht="15.75" x14ac:dyDescent="0.45">
      <c r="A1069" s="3">
        <v>42616</v>
      </c>
      <c r="B1069" s="4">
        <v>0.57357638888888884</v>
      </c>
      <c r="C1069" s="5" t="s">
        <v>69</v>
      </c>
      <c r="E1069" s="5" t="s">
        <v>70</v>
      </c>
      <c r="G1069" s="5" t="s">
        <v>71</v>
      </c>
      <c r="R1069" s="5" t="s">
        <v>17</v>
      </c>
      <c r="U1069" s="5">
        <v>2</v>
      </c>
      <c r="W1069" s="5" t="s">
        <v>72</v>
      </c>
      <c r="X1069" s="5" t="s">
        <v>84</v>
      </c>
      <c r="Y1069" s="5" t="s">
        <v>75</v>
      </c>
      <c r="Z1069" s="5" t="s">
        <v>75</v>
      </c>
      <c r="AL1069" s="5" t="s">
        <v>75</v>
      </c>
      <c r="BG1069" s="5" t="s">
        <v>75</v>
      </c>
      <c r="BH1069" s="5" t="s">
        <v>82</v>
      </c>
      <c r="BL1069" s="5" t="s">
        <v>136</v>
      </c>
      <c r="BP1069" s="5" t="s">
        <v>136</v>
      </c>
    </row>
    <row r="1070" spans="1:68" s="5" customFormat="1" ht="15.75" x14ac:dyDescent="0.45">
      <c r="A1070" s="3">
        <v>42616</v>
      </c>
      <c r="B1070" s="4">
        <v>0.60862268518518514</v>
      </c>
      <c r="C1070" s="5" t="s">
        <v>69</v>
      </c>
      <c r="E1070" s="5" t="s">
        <v>70</v>
      </c>
      <c r="G1070" s="5" t="s">
        <v>71</v>
      </c>
      <c r="P1070" s="5" t="s">
        <v>15</v>
      </c>
      <c r="U1070" s="5">
        <v>2</v>
      </c>
      <c r="W1070" s="5" t="s">
        <v>87</v>
      </c>
      <c r="X1070" s="5" t="s">
        <v>73</v>
      </c>
      <c r="Y1070" s="5" t="s">
        <v>74</v>
      </c>
      <c r="Z1070" s="5" t="s">
        <v>134</v>
      </c>
      <c r="AL1070" s="5" t="s">
        <v>75</v>
      </c>
      <c r="BG1070" s="5" t="s">
        <v>75</v>
      </c>
      <c r="BH1070" s="5" t="s">
        <v>64</v>
      </c>
      <c r="BI1070" s="5" t="s">
        <v>77</v>
      </c>
      <c r="BJ1070" s="5" t="s">
        <v>132</v>
      </c>
      <c r="BK1070" s="5" t="s">
        <v>73</v>
      </c>
      <c r="BL1070" s="5" t="s">
        <v>64</v>
      </c>
      <c r="BM1070" s="5" t="s">
        <v>77</v>
      </c>
      <c r="BN1070" s="5" t="s">
        <v>132</v>
      </c>
      <c r="BO1070" s="5" t="s">
        <v>73</v>
      </c>
      <c r="BP1070" s="5" t="s">
        <v>74</v>
      </c>
    </row>
    <row r="1071" spans="1:68" s="5" customFormat="1" ht="15.75" x14ac:dyDescent="0.45">
      <c r="A1071" s="3">
        <v>42617</v>
      </c>
      <c r="B1071" s="4">
        <v>0.37334490740740739</v>
      </c>
      <c r="C1071" s="5" t="s">
        <v>69</v>
      </c>
      <c r="E1071" s="5" t="s">
        <v>70</v>
      </c>
      <c r="G1071" s="5" t="s">
        <v>71</v>
      </c>
      <c r="R1071" s="5" t="s">
        <v>17</v>
      </c>
      <c r="U1071" s="5">
        <v>4</v>
      </c>
      <c r="W1071" s="5" t="s">
        <v>87</v>
      </c>
      <c r="X1071" s="5" t="s">
        <v>73</v>
      </c>
      <c r="Y1071" s="5" t="s">
        <v>74</v>
      </c>
      <c r="Z1071" s="5" t="s">
        <v>74</v>
      </c>
      <c r="AA1071" s="5" t="s">
        <v>26</v>
      </c>
      <c r="AL1071" s="5" t="s">
        <v>75</v>
      </c>
      <c r="BG1071" s="5" t="s">
        <v>75</v>
      </c>
      <c r="BH1071" s="5" t="s">
        <v>64</v>
      </c>
      <c r="BI1071" s="5" t="s">
        <v>77</v>
      </c>
      <c r="BJ1071" s="5" t="s">
        <v>132</v>
      </c>
      <c r="BK1071" s="5" t="s">
        <v>73</v>
      </c>
      <c r="BL1071" s="5" t="s">
        <v>64</v>
      </c>
      <c r="BM1071" s="5" t="s">
        <v>77</v>
      </c>
      <c r="BN1071" s="5" t="s">
        <v>132</v>
      </c>
      <c r="BO1071" s="5" t="s">
        <v>73</v>
      </c>
      <c r="BP1071" s="5" t="s">
        <v>74</v>
      </c>
    </row>
    <row r="1072" spans="1:68" s="5" customFormat="1" ht="15.75" x14ac:dyDescent="0.45">
      <c r="A1072" s="3">
        <v>42617</v>
      </c>
      <c r="B1072" s="4">
        <v>0.38354166666666667</v>
      </c>
      <c r="C1072" s="5" t="s">
        <v>69</v>
      </c>
      <c r="E1072" s="5" t="s">
        <v>70</v>
      </c>
      <c r="G1072" s="5" t="s">
        <v>71</v>
      </c>
      <c r="Q1072" s="5" t="s">
        <v>16</v>
      </c>
      <c r="U1072" s="5">
        <v>2</v>
      </c>
      <c r="W1072" s="5" t="s">
        <v>72</v>
      </c>
      <c r="X1072" s="5" t="s">
        <v>73</v>
      </c>
      <c r="Y1072" s="5" t="s">
        <v>74</v>
      </c>
      <c r="Z1072" s="5" t="s">
        <v>74</v>
      </c>
      <c r="AA1072" s="5" t="s">
        <v>26</v>
      </c>
      <c r="AB1072" s="5" t="s">
        <v>27</v>
      </c>
      <c r="AH1072" s="5" t="s">
        <v>33</v>
      </c>
      <c r="AL1072" s="5" t="s">
        <v>75</v>
      </c>
      <c r="BG1072" s="5" t="s">
        <v>75</v>
      </c>
      <c r="BH1072" s="5" t="s">
        <v>64</v>
      </c>
      <c r="BI1072" s="5" t="s">
        <v>77</v>
      </c>
      <c r="BJ1072" s="5" t="s">
        <v>132</v>
      </c>
      <c r="BK1072" s="5" t="s">
        <v>73</v>
      </c>
      <c r="BL1072" s="5" t="s">
        <v>82</v>
      </c>
      <c r="BP1072" s="5" t="s">
        <v>75</v>
      </c>
    </row>
    <row r="1073" spans="1:69" s="5" customFormat="1" ht="15.75" x14ac:dyDescent="0.45">
      <c r="A1073" s="3">
        <v>42617</v>
      </c>
      <c r="B1073" s="4">
        <v>0.39385416666666667</v>
      </c>
      <c r="C1073" s="5" t="s">
        <v>69</v>
      </c>
      <c r="E1073" s="5" t="s">
        <v>70</v>
      </c>
      <c r="G1073" s="5" t="s">
        <v>8</v>
      </c>
      <c r="Q1073" s="5" t="s">
        <v>16</v>
      </c>
      <c r="U1073" s="5">
        <v>3</v>
      </c>
      <c r="W1073" s="5" t="s">
        <v>72</v>
      </c>
      <c r="Y1073" s="5" t="s">
        <v>74</v>
      </c>
      <c r="Z1073" s="5" t="s">
        <v>75</v>
      </c>
      <c r="AL1073" s="5" t="s">
        <v>75</v>
      </c>
      <c r="BG1073" s="5" t="s">
        <v>75</v>
      </c>
      <c r="BH1073" s="5" t="s">
        <v>64</v>
      </c>
      <c r="BI1073" s="5" t="s">
        <v>77</v>
      </c>
      <c r="BJ1073" s="5" t="s">
        <v>132</v>
      </c>
      <c r="BK1073" s="5" t="s">
        <v>73</v>
      </c>
      <c r="BL1073" s="5" t="s">
        <v>64</v>
      </c>
      <c r="BM1073" s="5" t="s">
        <v>77</v>
      </c>
      <c r="BN1073" s="5" t="s">
        <v>132</v>
      </c>
      <c r="BO1073" s="5" t="s">
        <v>73</v>
      </c>
      <c r="BP1073" s="5" t="s">
        <v>74</v>
      </c>
    </row>
    <row r="1074" spans="1:69" s="5" customFormat="1" ht="15.75" x14ac:dyDescent="0.45">
      <c r="A1074" s="3">
        <v>42617</v>
      </c>
      <c r="B1074" s="4">
        <v>0.41939814814814813</v>
      </c>
      <c r="C1074" s="5" t="s">
        <v>69</v>
      </c>
      <c r="E1074" s="5" t="s">
        <v>70</v>
      </c>
      <c r="G1074" s="5" t="s">
        <v>71</v>
      </c>
      <c r="Q1074" s="5" t="s">
        <v>16</v>
      </c>
      <c r="U1074" s="5">
        <v>2</v>
      </c>
      <c r="W1074" s="5" t="s">
        <v>72</v>
      </c>
      <c r="X1074" s="5" t="s">
        <v>73</v>
      </c>
      <c r="Y1074" s="5" t="s">
        <v>74</v>
      </c>
      <c r="Z1074" s="5" t="s">
        <v>134</v>
      </c>
      <c r="AL1074" s="5" t="s">
        <v>75</v>
      </c>
      <c r="BG1074" s="5" t="s">
        <v>75</v>
      </c>
      <c r="BH1074" s="5" t="s">
        <v>78</v>
      </c>
      <c r="BL1074" s="5" t="s">
        <v>64</v>
      </c>
      <c r="BM1074" s="5" t="s">
        <v>103</v>
      </c>
      <c r="BN1074" s="5" t="s">
        <v>390</v>
      </c>
      <c r="BO1074" s="5" t="s">
        <v>73</v>
      </c>
      <c r="BP1074" s="5" t="s">
        <v>86</v>
      </c>
    </row>
    <row r="1075" spans="1:69" s="5" customFormat="1" ht="15.75" x14ac:dyDescent="0.45">
      <c r="A1075" s="3">
        <v>42617</v>
      </c>
      <c r="B1075" s="4">
        <v>0.47847222222222219</v>
      </c>
      <c r="C1075" s="5" t="s">
        <v>69</v>
      </c>
      <c r="E1075" s="5" t="s">
        <v>70</v>
      </c>
      <c r="G1075" s="5" t="s">
        <v>71</v>
      </c>
      <c r="Q1075" s="5" t="s">
        <v>16</v>
      </c>
      <c r="U1075" s="5">
        <v>4</v>
      </c>
      <c r="W1075" s="5" t="s">
        <v>87</v>
      </c>
      <c r="X1075" s="5" t="s">
        <v>84</v>
      </c>
      <c r="Y1075" s="5" t="s">
        <v>75</v>
      </c>
      <c r="Z1075" s="5" t="s">
        <v>75</v>
      </c>
      <c r="AL1075" s="5" t="s">
        <v>75</v>
      </c>
      <c r="BG1075" s="5" t="s">
        <v>75</v>
      </c>
      <c r="BH1075" s="5" t="s">
        <v>64</v>
      </c>
      <c r="BI1075" s="5" t="s">
        <v>416</v>
      </c>
      <c r="BJ1075" s="5" t="s">
        <v>416</v>
      </c>
      <c r="BK1075" s="5" t="s">
        <v>84</v>
      </c>
      <c r="BL1075" s="5" t="s">
        <v>82</v>
      </c>
      <c r="BP1075" s="5" t="s">
        <v>74</v>
      </c>
    </row>
    <row r="1076" spans="1:69" s="5" customFormat="1" ht="15.75" x14ac:dyDescent="0.45">
      <c r="A1076" s="3">
        <v>42617</v>
      </c>
      <c r="B1076" s="4">
        <v>0.4833217592592593</v>
      </c>
      <c r="C1076" s="5" t="s">
        <v>69</v>
      </c>
      <c r="E1076" s="5" t="s">
        <v>70</v>
      </c>
      <c r="G1076" s="5" t="s">
        <v>71</v>
      </c>
      <c r="Q1076" s="5" t="s">
        <v>16</v>
      </c>
      <c r="U1076" s="5">
        <v>2</v>
      </c>
      <c r="W1076" s="5" t="s">
        <v>72</v>
      </c>
      <c r="X1076" s="5" t="s">
        <v>73</v>
      </c>
      <c r="Y1076" s="5" t="s">
        <v>74</v>
      </c>
      <c r="Z1076" s="5" t="s">
        <v>134</v>
      </c>
      <c r="AL1076" s="5" t="s">
        <v>75</v>
      </c>
      <c r="BG1076" s="5" t="s">
        <v>75</v>
      </c>
      <c r="BH1076" s="5" t="s">
        <v>82</v>
      </c>
      <c r="BL1076" s="5" t="s">
        <v>82</v>
      </c>
      <c r="BP1076" s="5" t="s">
        <v>74</v>
      </c>
    </row>
    <row r="1077" spans="1:69" s="5" customFormat="1" ht="15.75" x14ac:dyDescent="0.45">
      <c r="A1077" s="3">
        <v>42617</v>
      </c>
      <c r="B1077" s="4">
        <v>0.50400462962962966</v>
      </c>
      <c r="C1077" s="5" t="s">
        <v>69</v>
      </c>
      <c r="E1077" s="5" t="s">
        <v>70</v>
      </c>
      <c r="G1077" s="5" t="s">
        <v>71</v>
      </c>
      <c r="P1077" s="5" t="s">
        <v>15</v>
      </c>
      <c r="U1077" s="5">
        <v>2</v>
      </c>
      <c r="W1077" s="5" t="s">
        <v>72</v>
      </c>
      <c r="X1077" s="5" t="s">
        <v>73</v>
      </c>
      <c r="Y1077" s="5" t="s">
        <v>74</v>
      </c>
      <c r="Z1077" s="5" t="s">
        <v>74</v>
      </c>
      <c r="AB1077" s="5" t="s">
        <v>27</v>
      </c>
      <c r="AC1077" s="5" t="s">
        <v>28</v>
      </c>
      <c r="AL1077" s="5" t="s">
        <v>75</v>
      </c>
      <c r="BG1077" s="5" t="s">
        <v>75</v>
      </c>
      <c r="BH1077" s="5" t="s">
        <v>64</v>
      </c>
      <c r="BI1077" s="5" t="s">
        <v>77</v>
      </c>
      <c r="BJ1077" s="5" t="s">
        <v>132</v>
      </c>
      <c r="BK1077" s="5" t="s">
        <v>73</v>
      </c>
      <c r="BL1077" s="5" t="s">
        <v>64</v>
      </c>
      <c r="BM1077" s="5" t="s">
        <v>77</v>
      </c>
      <c r="BN1077" s="5" t="s">
        <v>132</v>
      </c>
      <c r="BO1077" s="5" t="s">
        <v>73</v>
      </c>
      <c r="BP1077" s="5" t="s">
        <v>86</v>
      </c>
    </row>
    <row r="1078" spans="1:69" s="5" customFormat="1" ht="15.75" x14ac:dyDescent="0.45">
      <c r="A1078" s="3">
        <v>42617</v>
      </c>
      <c r="B1078" s="4">
        <v>0.51924768518518516</v>
      </c>
      <c r="C1078" s="5" t="s">
        <v>69</v>
      </c>
      <c r="E1078" s="5" t="s">
        <v>70</v>
      </c>
      <c r="G1078" s="5" t="s">
        <v>71</v>
      </c>
      <c r="Q1078" s="5" t="s">
        <v>16</v>
      </c>
      <c r="U1078" s="5">
        <v>3</v>
      </c>
      <c r="W1078" s="5" t="s">
        <v>72</v>
      </c>
      <c r="X1078" s="5" t="s">
        <v>73</v>
      </c>
      <c r="Y1078" s="5" t="s">
        <v>75</v>
      </c>
      <c r="Z1078" s="5" t="s">
        <v>75</v>
      </c>
      <c r="AL1078" s="5" t="s">
        <v>75</v>
      </c>
      <c r="BG1078" s="5" t="s">
        <v>74</v>
      </c>
      <c r="BH1078" s="5" t="s">
        <v>82</v>
      </c>
      <c r="BL1078" s="5" t="s">
        <v>82</v>
      </c>
      <c r="BP1078" s="5" t="s">
        <v>74</v>
      </c>
      <c r="BQ1078" s="5" t="s">
        <v>417</v>
      </c>
    </row>
    <row r="1079" spans="1:69" s="5" customFormat="1" ht="15.75" x14ac:dyDescent="0.45">
      <c r="A1079" s="3">
        <v>42617</v>
      </c>
      <c r="B1079" s="4">
        <v>0.6035300925925926</v>
      </c>
      <c r="C1079" s="5" t="s">
        <v>69</v>
      </c>
      <c r="E1079" s="5" t="s">
        <v>70</v>
      </c>
      <c r="G1079" s="5" t="s">
        <v>71</v>
      </c>
      <c r="Q1079" s="5" t="s">
        <v>16</v>
      </c>
      <c r="U1079" s="5">
        <v>2</v>
      </c>
      <c r="W1079" s="5" t="s">
        <v>72</v>
      </c>
      <c r="X1079" s="5" t="s">
        <v>73</v>
      </c>
      <c r="Y1079" s="5" t="s">
        <v>74</v>
      </c>
      <c r="Z1079" s="5" t="s">
        <v>134</v>
      </c>
      <c r="AL1079" s="5" t="s">
        <v>75</v>
      </c>
      <c r="BG1079" s="5" t="s">
        <v>75</v>
      </c>
      <c r="BH1079" s="5" t="s">
        <v>64</v>
      </c>
      <c r="BI1079" s="5" t="s">
        <v>77</v>
      </c>
      <c r="BJ1079" s="5" t="s">
        <v>132</v>
      </c>
      <c r="BK1079" s="5" t="s">
        <v>73</v>
      </c>
      <c r="BL1079" s="5" t="s">
        <v>64</v>
      </c>
      <c r="BM1079" s="5" t="s">
        <v>77</v>
      </c>
      <c r="BN1079" s="5" t="s">
        <v>132</v>
      </c>
      <c r="BO1079" s="5" t="s">
        <v>73</v>
      </c>
      <c r="BP1079" s="5" t="s">
        <v>74</v>
      </c>
    </row>
    <row r="1080" spans="1:69" s="5" customFormat="1" ht="15.75" x14ac:dyDescent="0.45">
      <c r="A1080" s="3">
        <v>42617</v>
      </c>
      <c r="B1080" s="4">
        <v>0.6388773148148148</v>
      </c>
      <c r="C1080" s="5" t="s">
        <v>69</v>
      </c>
      <c r="E1080" s="5" t="s">
        <v>70</v>
      </c>
      <c r="G1080" s="5" t="s">
        <v>71</v>
      </c>
      <c r="R1080" s="5" t="s">
        <v>17</v>
      </c>
      <c r="U1080" s="5">
        <v>3</v>
      </c>
      <c r="W1080" s="5" t="s">
        <v>72</v>
      </c>
      <c r="X1080" s="5" t="s">
        <v>277</v>
      </c>
      <c r="Y1080" s="5" t="s">
        <v>74</v>
      </c>
      <c r="Z1080" s="5" t="s">
        <v>134</v>
      </c>
      <c r="AL1080" s="5" t="s">
        <v>75</v>
      </c>
      <c r="BG1080" s="5" t="s">
        <v>75</v>
      </c>
      <c r="BH1080" s="5" t="s">
        <v>64</v>
      </c>
      <c r="BI1080" s="5" t="s">
        <v>77</v>
      </c>
      <c r="BJ1080" s="5" t="s">
        <v>132</v>
      </c>
      <c r="BK1080" s="5" t="s">
        <v>73</v>
      </c>
      <c r="BL1080" s="5" t="s">
        <v>64</v>
      </c>
      <c r="BM1080" s="5" t="s">
        <v>77</v>
      </c>
      <c r="BN1080" s="5" t="s">
        <v>132</v>
      </c>
      <c r="BO1080" s="5" t="s">
        <v>73</v>
      </c>
      <c r="BP1080" s="5" t="s">
        <v>74</v>
      </c>
    </row>
    <row r="1081" spans="1:69" s="5" customFormat="1" ht="15.75" x14ac:dyDescent="0.45">
      <c r="A1081" s="3">
        <v>42618</v>
      </c>
      <c r="B1081" s="4">
        <v>0.38501157407407405</v>
      </c>
      <c r="C1081" s="5" t="s">
        <v>69</v>
      </c>
      <c r="E1081" s="5" t="s">
        <v>70</v>
      </c>
      <c r="G1081" s="5" t="s">
        <v>71</v>
      </c>
      <c r="P1081" s="5" t="s">
        <v>15</v>
      </c>
      <c r="U1081" s="5">
        <v>2</v>
      </c>
      <c r="W1081" s="5" t="s">
        <v>87</v>
      </c>
      <c r="X1081" s="5" t="s">
        <v>150</v>
      </c>
      <c r="Y1081" s="5" t="s">
        <v>75</v>
      </c>
      <c r="Z1081" s="5" t="s">
        <v>75</v>
      </c>
      <c r="AL1081" s="5" t="s">
        <v>75</v>
      </c>
      <c r="BG1081" s="5" t="s">
        <v>75</v>
      </c>
      <c r="BH1081" s="5" t="s">
        <v>64</v>
      </c>
      <c r="BI1081" s="5" t="s">
        <v>77</v>
      </c>
      <c r="BJ1081" s="5" t="s">
        <v>132</v>
      </c>
      <c r="BK1081" s="5" t="s">
        <v>73</v>
      </c>
      <c r="BL1081" s="5" t="s">
        <v>82</v>
      </c>
      <c r="BP1081" s="5" t="s">
        <v>74</v>
      </c>
    </row>
    <row r="1082" spans="1:69" s="5" customFormat="1" ht="15.75" x14ac:dyDescent="0.45">
      <c r="A1082" s="3">
        <v>42618</v>
      </c>
      <c r="B1082" s="4">
        <v>0.39766203703703701</v>
      </c>
      <c r="C1082" s="5" t="s">
        <v>69</v>
      </c>
      <c r="E1082" s="5" t="s">
        <v>70</v>
      </c>
      <c r="G1082" s="5" t="s">
        <v>71</v>
      </c>
      <c r="Q1082" s="5" t="s">
        <v>16</v>
      </c>
      <c r="U1082" s="5">
        <v>2</v>
      </c>
      <c r="W1082" s="5" t="s">
        <v>87</v>
      </c>
      <c r="X1082" s="5" t="s">
        <v>73</v>
      </c>
      <c r="Y1082" s="5" t="s">
        <v>74</v>
      </c>
      <c r="Z1082" s="5" t="s">
        <v>75</v>
      </c>
      <c r="AL1082" s="5" t="s">
        <v>75</v>
      </c>
      <c r="BG1082" s="5" t="s">
        <v>74</v>
      </c>
      <c r="BH1082" s="5" t="s">
        <v>64</v>
      </c>
      <c r="BI1082" s="5" t="s">
        <v>77</v>
      </c>
      <c r="BJ1082" s="5" t="s">
        <v>132</v>
      </c>
      <c r="BK1082" s="5" t="s">
        <v>73</v>
      </c>
      <c r="BL1082" s="5" t="s">
        <v>64</v>
      </c>
      <c r="BM1082" s="5" t="s">
        <v>77</v>
      </c>
      <c r="BN1082" s="5" t="s">
        <v>132</v>
      </c>
      <c r="BO1082" s="5" t="s">
        <v>73</v>
      </c>
      <c r="BP1082" s="5" t="s">
        <v>74</v>
      </c>
    </row>
    <row r="1083" spans="1:69" s="5" customFormat="1" ht="15.75" x14ac:dyDescent="0.45">
      <c r="A1083" s="3">
        <v>42618</v>
      </c>
      <c r="B1083" s="4">
        <v>0.44699074074074074</v>
      </c>
      <c r="C1083" s="5" t="s">
        <v>69</v>
      </c>
      <c r="E1083" s="5" t="s">
        <v>70</v>
      </c>
      <c r="G1083" s="5" t="s">
        <v>71</v>
      </c>
      <c r="R1083" s="5" t="s">
        <v>17</v>
      </c>
      <c r="U1083" s="5">
        <v>4</v>
      </c>
      <c r="W1083" s="5" t="s">
        <v>72</v>
      </c>
      <c r="X1083" s="5" t="s">
        <v>73</v>
      </c>
      <c r="Y1083" s="5" t="s">
        <v>74</v>
      </c>
      <c r="Z1083" s="5" t="s">
        <v>134</v>
      </c>
      <c r="AL1083" s="5" t="s">
        <v>75</v>
      </c>
      <c r="BG1083" s="5" t="s">
        <v>75</v>
      </c>
      <c r="BH1083" s="5" t="s">
        <v>64</v>
      </c>
      <c r="BI1083" s="5" t="s">
        <v>77</v>
      </c>
      <c r="BJ1083" s="5" t="s">
        <v>132</v>
      </c>
      <c r="BK1083" s="5" t="s">
        <v>73</v>
      </c>
      <c r="BL1083" s="5" t="s">
        <v>64</v>
      </c>
      <c r="BM1083" s="5" t="s">
        <v>77</v>
      </c>
      <c r="BN1083" s="5" t="s">
        <v>132</v>
      </c>
      <c r="BO1083" s="5" t="s">
        <v>73</v>
      </c>
      <c r="BP1083" s="5" t="s">
        <v>74</v>
      </c>
    </row>
    <row r="1084" spans="1:69" s="5" customFormat="1" ht="15.75" x14ac:dyDescent="0.45">
      <c r="A1084" s="3">
        <v>42618</v>
      </c>
      <c r="B1084" s="4">
        <v>0.4716319444444444</v>
      </c>
      <c r="C1084" s="5" t="s">
        <v>69</v>
      </c>
      <c r="E1084" s="5" t="s">
        <v>70</v>
      </c>
      <c r="G1084" s="5" t="s">
        <v>71</v>
      </c>
      <c r="Q1084" s="5" t="s">
        <v>16</v>
      </c>
      <c r="U1084" s="5">
        <v>4</v>
      </c>
      <c r="W1084" s="5" t="s">
        <v>72</v>
      </c>
      <c r="X1084" s="5" t="s">
        <v>73</v>
      </c>
      <c r="Y1084" s="5" t="s">
        <v>75</v>
      </c>
      <c r="Z1084" s="5" t="s">
        <v>74</v>
      </c>
      <c r="AA1084" s="5" t="s">
        <v>26</v>
      </c>
      <c r="AL1084" s="5" t="s">
        <v>75</v>
      </c>
      <c r="BG1084" s="5" t="s">
        <v>75</v>
      </c>
      <c r="BH1084" s="5" t="s">
        <v>82</v>
      </c>
      <c r="BL1084" s="5" t="s">
        <v>82</v>
      </c>
      <c r="BP1084" s="5" t="s">
        <v>86</v>
      </c>
    </row>
    <row r="1085" spans="1:69" s="5" customFormat="1" ht="15.75" x14ac:dyDescent="0.45">
      <c r="A1085" s="3">
        <v>42618</v>
      </c>
      <c r="B1085" s="4">
        <v>0.53175925925925926</v>
      </c>
      <c r="C1085" s="5" t="s">
        <v>69</v>
      </c>
      <c r="E1085" s="5" t="s">
        <v>70</v>
      </c>
      <c r="G1085" s="5" t="s">
        <v>71</v>
      </c>
      <c r="Q1085" s="5" t="s">
        <v>16</v>
      </c>
      <c r="U1085" s="5">
        <v>1</v>
      </c>
      <c r="W1085" s="5" t="s">
        <v>87</v>
      </c>
      <c r="X1085" s="5" t="s">
        <v>73</v>
      </c>
      <c r="Y1085" s="5" t="s">
        <v>74</v>
      </c>
      <c r="Z1085" s="5" t="s">
        <v>74</v>
      </c>
      <c r="AB1085" s="5" t="s">
        <v>27</v>
      </c>
      <c r="AL1085" s="5" t="s">
        <v>75</v>
      </c>
      <c r="BG1085" s="5" t="s">
        <v>75</v>
      </c>
      <c r="BH1085" s="5" t="s">
        <v>64</v>
      </c>
      <c r="BI1085" s="5" t="s">
        <v>77</v>
      </c>
      <c r="BJ1085" s="5" t="s">
        <v>132</v>
      </c>
      <c r="BK1085" s="5" t="s">
        <v>73</v>
      </c>
      <c r="BL1085" s="5" t="s">
        <v>82</v>
      </c>
      <c r="BP1085" s="5" t="s">
        <v>74</v>
      </c>
    </row>
    <row r="1086" spans="1:69" s="5" customFormat="1" ht="15.75" x14ac:dyDescent="0.45">
      <c r="A1086" s="3">
        <v>42618</v>
      </c>
      <c r="B1086" s="4">
        <v>0.58674768518518516</v>
      </c>
      <c r="C1086" s="5" t="s">
        <v>69</v>
      </c>
      <c r="E1086" s="5" t="s">
        <v>70</v>
      </c>
      <c r="G1086" s="5" t="s">
        <v>71</v>
      </c>
      <c r="R1086" s="5" t="s">
        <v>17</v>
      </c>
      <c r="U1086" s="5">
        <v>5</v>
      </c>
      <c r="W1086" s="5" t="s">
        <v>72</v>
      </c>
      <c r="X1086" s="5" t="s">
        <v>73</v>
      </c>
      <c r="Y1086" s="5" t="s">
        <v>74</v>
      </c>
      <c r="Z1086" s="5" t="s">
        <v>134</v>
      </c>
      <c r="AL1086" s="5" t="s">
        <v>75</v>
      </c>
      <c r="BG1086" s="5" t="s">
        <v>75</v>
      </c>
      <c r="BH1086" s="5" t="s">
        <v>64</v>
      </c>
      <c r="BI1086" s="5" t="s">
        <v>77</v>
      </c>
      <c r="BJ1086" s="5" t="s">
        <v>132</v>
      </c>
      <c r="BK1086" s="5" t="s">
        <v>73</v>
      </c>
      <c r="BL1086" s="5" t="s">
        <v>64</v>
      </c>
      <c r="BM1086" s="5" t="s">
        <v>77</v>
      </c>
      <c r="BN1086" s="5" t="s">
        <v>132</v>
      </c>
      <c r="BO1086" s="5" t="s">
        <v>73</v>
      </c>
      <c r="BP1086" s="5" t="s">
        <v>74</v>
      </c>
    </row>
    <row r="1087" spans="1:69" s="5" customFormat="1" ht="15.75" x14ac:dyDescent="0.45">
      <c r="A1087" s="3">
        <v>42618</v>
      </c>
      <c r="B1087" s="4">
        <v>0.59586805555555555</v>
      </c>
      <c r="C1087" s="5" t="s">
        <v>69</v>
      </c>
      <c r="E1087" s="5" t="s">
        <v>70</v>
      </c>
      <c r="G1087" s="5" t="s">
        <v>71</v>
      </c>
      <c r="R1087" s="5" t="s">
        <v>17</v>
      </c>
      <c r="U1087" s="5">
        <v>4</v>
      </c>
      <c r="W1087" s="5" t="s">
        <v>72</v>
      </c>
      <c r="X1087" s="5" t="s">
        <v>73</v>
      </c>
      <c r="Y1087" s="5" t="s">
        <v>74</v>
      </c>
      <c r="Z1087" s="5" t="s">
        <v>134</v>
      </c>
      <c r="AL1087" s="5" t="s">
        <v>75</v>
      </c>
      <c r="BG1087" s="5" t="s">
        <v>75</v>
      </c>
      <c r="BH1087" s="5" t="s">
        <v>64</v>
      </c>
      <c r="BI1087" s="5" t="s">
        <v>77</v>
      </c>
      <c r="BJ1087" s="5" t="s">
        <v>132</v>
      </c>
      <c r="BK1087" s="5" t="s">
        <v>73</v>
      </c>
      <c r="BL1087" s="5" t="s">
        <v>64</v>
      </c>
      <c r="BM1087" s="5" t="s">
        <v>77</v>
      </c>
      <c r="BO1087" s="5" t="s">
        <v>73</v>
      </c>
      <c r="BP1087" s="5" t="s">
        <v>86</v>
      </c>
    </row>
    <row r="1088" spans="1:69" s="5" customFormat="1" ht="15.75" x14ac:dyDescent="0.45">
      <c r="A1088" s="3">
        <v>42618</v>
      </c>
      <c r="B1088" s="4">
        <v>0.61320601851851853</v>
      </c>
      <c r="C1088" s="5" t="s">
        <v>69</v>
      </c>
      <c r="E1088" s="5" t="s">
        <v>70</v>
      </c>
      <c r="G1088" s="5" t="s">
        <v>71</v>
      </c>
      <c r="R1088" s="5" t="s">
        <v>17</v>
      </c>
      <c r="U1088" s="5">
        <v>4</v>
      </c>
      <c r="W1088" s="5" t="s">
        <v>87</v>
      </c>
      <c r="X1088" s="5" t="s">
        <v>73</v>
      </c>
      <c r="Y1088" s="5" t="s">
        <v>74</v>
      </c>
      <c r="Z1088" s="5" t="s">
        <v>134</v>
      </c>
      <c r="AL1088" s="5" t="s">
        <v>75</v>
      </c>
      <c r="BG1088" s="5" t="s">
        <v>75</v>
      </c>
      <c r="BH1088" s="5" t="s">
        <v>64</v>
      </c>
      <c r="BI1088" s="5" t="s">
        <v>77</v>
      </c>
      <c r="BJ1088" s="5" t="s">
        <v>132</v>
      </c>
      <c r="BK1088" s="5" t="s">
        <v>73</v>
      </c>
      <c r="BL1088" s="5" t="s">
        <v>64</v>
      </c>
      <c r="BM1088" s="5" t="s">
        <v>77</v>
      </c>
      <c r="BN1088" s="5" t="s">
        <v>132</v>
      </c>
      <c r="BO1088" s="5" t="s">
        <v>73</v>
      </c>
      <c r="BP1088" s="5" t="s">
        <v>74</v>
      </c>
    </row>
    <row r="1089" spans="1:68" s="5" customFormat="1" ht="15.75" x14ac:dyDescent="0.45">
      <c r="A1089" s="3">
        <v>42618</v>
      </c>
      <c r="B1089" s="4">
        <v>0.6346180555555555</v>
      </c>
      <c r="C1089" s="5" t="s">
        <v>69</v>
      </c>
      <c r="E1089" s="5" t="s">
        <v>70</v>
      </c>
      <c r="G1089" s="5" t="s">
        <v>71</v>
      </c>
      <c r="Q1089" s="5" t="s">
        <v>16</v>
      </c>
      <c r="U1089" s="5">
        <v>4</v>
      </c>
      <c r="W1089" s="5" t="s">
        <v>72</v>
      </c>
      <c r="X1089" s="5" t="s">
        <v>73</v>
      </c>
      <c r="Y1089" s="5" t="s">
        <v>74</v>
      </c>
      <c r="Z1089" s="5" t="s">
        <v>74</v>
      </c>
      <c r="AI1089" s="5" t="s">
        <v>34</v>
      </c>
      <c r="AL1089" s="5" t="s">
        <v>75</v>
      </c>
      <c r="BG1089" s="5" t="s">
        <v>75</v>
      </c>
      <c r="BH1089" s="5" t="s">
        <v>64</v>
      </c>
      <c r="BI1089" s="5" t="s">
        <v>77</v>
      </c>
      <c r="BJ1089" s="5" t="s">
        <v>132</v>
      </c>
      <c r="BK1089" s="5" t="s">
        <v>73</v>
      </c>
      <c r="BL1089" s="5" t="s">
        <v>64</v>
      </c>
      <c r="BM1089" s="5" t="s">
        <v>77</v>
      </c>
      <c r="BN1089" s="5" t="s">
        <v>132</v>
      </c>
      <c r="BO1089" s="5" t="s">
        <v>73</v>
      </c>
      <c r="BP1089" s="5" t="s">
        <v>74</v>
      </c>
    </row>
    <row r="1090" spans="1:68" s="5" customFormat="1" ht="15.75" x14ac:dyDescent="0.45">
      <c r="A1090" s="3">
        <v>42618</v>
      </c>
      <c r="B1090" s="4">
        <v>0.64633101851851849</v>
      </c>
      <c r="C1090" s="5" t="s">
        <v>69</v>
      </c>
      <c r="E1090" s="5" t="s">
        <v>70</v>
      </c>
      <c r="G1090" s="5" t="s">
        <v>71</v>
      </c>
      <c r="Q1090" s="5" t="s">
        <v>16</v>
      </c>
      <c r="U1090" s="5">
        <v>3</v>
      </c>
      <c r="W1090" s="5" t="s">
        <v>87</v>
      </c>
      <c r="X1090" s="5" t="s">
        <v>73</v>
      </c>
      <c r="Y1090" s="5" t="s">
        <v>74</v>
      </c>
      <c r="Z1090" s="5" t="s">
        <v>74</v>
      </c>
      <c r="AH1090" s="5" t="s">
        <v>33</v>
      </c>
      <c r="AL1090" s="5" t="s">
        <v>75</v>
      </c>
      <c r="BG1090" s="5" t="s">
        <v>75</v>
      </c>
      <c r="BH1090" s="5" t="s">
        <v>64</v>
      </c>
      <c r="BI1090" s="5" t="s">
        <v>103</v>
      </c>
      <c r="BJ1090" s="5" t="s">
        <v>390</v>
      </c>
      <c r="BK1090" s="5" t="s">
        <v>73</v>
      </c>
      <c r="BL1090" s="5" t="s">
        <v>64</v>
      </c>
      <c r="BM1090" s="5" t="s">
        <v>103</v>
      </c>
      <c r="BN1090" s="5" t="s">
        <v>390</v>
      </c>
      <c r="BO1090" s="5" t="s">
        <v>73</v>
      </c>
      <c r="BP1090" s="5" t="s">
        <v>74</v>
      </c>
    </row>
    <row r="1091" spans="1:68" s="5" customFormat="1" ht="15.75" x14ac:dyDescent="0.45">
      <c r="A1091" s="3">
        <v>42631</v>
      </c>
      <c r="B1091" s="4">
        <v>0.5093981481481481</v>
      </c>
      <c r="C1091" s="5" t="s">
        <v>69</v>
      </c>
      <c r="E1091" s="5" t="s">
        <v>70</v>
      </c>
      <c r="G1091" s="5" t="s">
        <v>71</v>
      </c>
      <c r="P1091" s="5" t="s">
        <v>15</v>
      </c>
      <c r="U1091" s="5">
        <v>2</v>
      </c>
      <c r="W1091" s="5" t="s">
        <v>72</v>
      </c>
      <c r="X1091" s="5" t="s">
        <v>73</v>
      </c>
      <c r="Y1091" s="5" t="s">
        <v>74</v>
      </c>
      <c r="Z1091" s="5" t="s">
        <v>134</v>
      </c>
      <c r="AL1091" s="5" t="s">
        <v>75</v>
      </c>
      <c r="BG1091" s="5" t="s">
        <v>75</v>
      </c>
      <c r="BH1091" s="5" t="s">
        <v>64</v>
      </c>
      <c r="BI1091" s="5" t="s">
        <v>77</v>
      </c>
      <c r="BJ1091" s="5" t="s">
        <v>132</v>
      </c>
      <c r="BK1091" s="5" t="s">
        <v>73</v>
      </c>
      <c r="BL1091" s="5" t="s">
        <v>64</v>
      </c>
      <c r="BM1091" s="5" t="s">
        <v>77</v>
      </c>
      <c r="BN1091" s="5" t="s">
        <v>132</v>
      </c>
      <c r="BO1091" s="5" t="s">
        <v>73</v>
      </c>
      <c r="BP1091" s="5" t="s">
        <v>74</v>
      </c>
    </row>
    <row r="1092" spans="1:68" s="5" customFormat="1" ht="15.75" x14ac:dyDescent="0.45">
      <c r="A1092" s="3">
        <v>42631</v>
      </c>
      <c r="B1092" s="4">
        <v>0.50997685185185182</v>
      </c>
      <c r="C1092" s="5" t="s">
        <v>69</v>
      </c>
      <c r="E1092" s="5" t="s">
        <v>70</v>
      </c>
      <c r="G1092" s="5" t="s">
        <v>71</v>
      </c>
      <c r="Q1092" s="5" t="s">
        <v>16</v>
      </c>
      <c r="U1092" s="5">
        <v>4</v>
      </c>
      <c r="W1092" s="5" t="s">
        <v>72</v>
      </c>
      <c r="X1092" s="5" t="s">
        <v>73</v>
      </c>
      <c r="Y1092" s="5" t="s">
        <v>74</v>
      </c>
      <c r="Z1092" s="5" t="s">
        <v>75</v>
      </c>
      <c r="AL1092" s="5" t="s">
        <v>75</v>
      </c>
      <c r="BG1092" s="5" t="s">
        <v>75</v>
      </c>
      <c r="BH1092" s="5" t="s">
        <v>64</v>
      </c>
      <c r="BI1092" s="5" t="s">
        <v>77</v>
      </c>
      <c r="BJ1092" s="5" t="s">
        <v>132</v>
      </c>
      <c r="BK1092" s="5" t="s">
        <v>73</v>
      </c>
      <c r="BL1092" s="5" t="s">
        <v>82</v>
      </c>
      <c r="BP1092" s="5" t="s">
        <v>86</v>
      </c>
    </row>
    <row r="1093" spans="1:68" s="5" customFormat="1" ht="15.75" x14ac:dyDescent="0.45">
      <c r="A1093" s="3">
        <v>42631</v>
      </c>
      <c r="B1093" s="4">
        <v>0.56413194444444448</v>
      </c>
      <c r="C1093" s="5" t="s">
        <v>69</v>
      </c>
      <c r="E1093" s="5" t="s">
        <v>70</v>
      </c>
      <c r="G1093" s="5" t="s">
        <v>71</v>
      </c>
      <c r="R1093" s="5" t="s">
        <v>17</v>
      </c>
      <c r="U1093" s="5">
        <v>4</v>
      </c>
      <c r="W1093" s="5" t="s">
        <v>87</v>
      </c>
      <c r="X1093" s="5" t="s">
        <v>73</v>
      </c>
      <c r="Y1093" s="5" t="s">
        <v>74</v>
      </c>
      <c r="Z1093" s="5" t="s">
        <v>134</v>
      </c>
      <c r="AL1093" s="5" t="s">
        <v>75</v>
      </c>
      <c r="BG1093" s="5" t="s">
        <v>75</v>
      </c>
      <c r="BH1093" s="5" t="s">
        <v>64</v>
      </c>
      <c r="BI1093" s="5" t="s">
        <v>77</v>
      </c>
      <c r="BJ1093" s="5" t="s">
        <v>132</v>
      </c>
      <c r="BK1093" s="5" t="s">
        <v>73</v>
      </c>
      <c r="BL1093" s="5" t="s">
        <v>78</v>
      </c>
      <c r="BN1093" s="5" t="s">
        <v>415</v>
      </c>
      <c r="BO1093" s="5" t="s">
        <v>73</v>
      </c>
      <c r="BP1093" s="5" t="s">
        <v>74</v>
      </c>
    </row>
    <row r="1094" spans="1:68" s="5" customFormat="1" ht="15.75" x14ac:dyDescent="0.45">
      <c r="A1094" s="3">
        <v>42631</v>
      </c>
      <c r="B1094" s="4">
        <v>0.72487268518518511</v>
      </c>
      <c r="C1094" s="5" t="s">
        <v>69</v>
      </c>
      <c r="E1094" s="5" t="s">
        <v>70</v>
      </c>
      <c r="G1094" s="5" t="s">
        <v>7</v>
      </c>
      <c r="Q1094" s="5" t="s">
        <v>16</v>
      </c>
      <c r="U1094" s="5">
        <v>1</v>
      </c>
      <c r="W1094" s="5" t="s">
        <v>72</v>
      </c>
      <c r="X1094" s="5" t="s">
        <v>73</v>
      </c>
      <c r="Y1094" s="5" t="s">
        <v>75</v>
      </c>
      <c r="Z1094" s="5" t="s">
        <v>75</v>
      </c>
      <c r="AL1094" s="5" t="s">
        <v>75</v>
      </c>
      <c r="BG1094" s="5" t="s">
        <v>75</v>
      </c>
      <c r="BH1094" s="5" t="s">
        <v>82</v>
      </c>
      <c r="BL1094" s="5" t="s">
        <v>82</v>
      </c>
      <c r="BP1094" s="5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StateofLakeStats</vt:lpstr>
      <vt:lpstr>LastWaterbodyandState</vt:lpstr>
      <vt:lpstr>Dumore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Brett</dc:creator>
  <cp:lastModifiedBy>Meg Modley</cp:lastModifiedBy>
  <dcterms:created xsi:type="dcterms:W3CDTF">2016-10-05T19:04:52Z</dcterms:created>
  <dcterms:modified xsi:type="dcterms:W3CDTF">2016-10-06T19:37:12Z</dcterms:modified>
</cp:coreProperties>
</file>